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U9" i="1"/>
  <c r="W9" s="1"/>
  <c r="W13"/>
  <c r="W20"/>
  <c r="W19"/>
  <c r="W18"/>
  <c r="W10"/>
  <c r="W12"/>
  <c r="W14"/>
  <c r="W15"/>
  <c r="W16"/>
  <c r="W17"/>
  <c r="W11"/>
</calcChain>
</file>

<file path=xl/sharedStrings.xml><?xml version="1.0" encoding="utf-8"?>
<sst xmlns="http://schemas.openxmlformats.org/spreadsheetml/2006/main" count="444" uniqueCount="67">
  <si>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</si>
  <si>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</si>
  <si>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</si>
  <si>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</si>
  <si>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</si>
  <si>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</si>
  <si>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</si>
  <si>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</si>
  <si>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</si>
  <si>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</si>
  <si>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</si>
  <si>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</si>
  <si>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</si>
  <si>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</si>
  <si>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</si>
  <si>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</si>
  <si>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</si>
  <si>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</si>
  <si>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>a) Para las salas de neonatología  (intensivo e intermedio) y las salas de cuidado intensivo e intermedio se utilizó como denominador para calcular el % de defunciòn, los transferidos a otras salas.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</si>
  <si>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</si>
  <si>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</si>
  <si>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</si>
  <si>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</si>
  <si>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</si>
  <si>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</si>
  <si>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</si>
  <si>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</si>
  <si>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</si>
  <si>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</si>
  <si>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</si>
  <si>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</si>
  <si>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</si>
  <si>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</si>
  <si>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</si>
  <si>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</si>
  <si>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</si>
  <si>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</si>
  <si>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</si>
  <si>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</si>
  <si>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</si>
  <si>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</si>
  <si>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</si>
  <si>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</si>
  <si>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</si>
  <si>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</si>
  <si>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</si>
  <si>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</si>
  <si>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</si>
  <si>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</si>
  <si>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</si>
  <si>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</si>
  <si>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</si>
  <si>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</si>
  <si>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</si>
  <si>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</si>
  <si>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</si>
  <si>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</si>
  <si>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</si>
  <si>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</si>
  <si>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</si>
  <si>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</si>
  <si>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</si>
  <si>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r>
      <t xml:space="preserve">Porcentajes de defunciones/egresos  </t>
    </r>
    <r>
      <rPr>
        <b/>
        <sz val="9"/>
        <rFont val="Arial"/>
        <family val="2"/>
      </rPr>
      <t>a)</t>
    </r>
  </si>
  <si>
    <t>ME</t>
  </si>
  <si>
    <t>Egresos</t>
  </si>
  <si>
    <t>COVID 19</t>
  </si>
  <si>
    <t>MES: ABRIL  AÑO: 2022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</si>
</sst>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  <numFmt numFmtId="167" formatCode="_(* #,##0.0_);_(* \(#,##0.0\);_(* &quot;-&quot;_);_(@_)"/>
    <numFmt numFmtId="170" formatCode="_(* #,##0.0_);_(* \(#,##0.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0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15" fillId="0" borderId="0" xfId="0" applyFont="1"/>
    <xf numFmtId="0" fontId="5" fillId="0" borderId="1" xfId="0" applyFont="1" applyBorder="1"/>
    <xf numFmtId="0" fontId="16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7" fillId="0" borderId="1" xfId="1" applyNumberFormat="1" applyFont="1" applyBorder="1" applyAlignment="1">
      <alignment horizontal="right"/>
    </xf>
    <xf numFmtId="41" fontId="17" fillId="0" borderId="1" xfId="1" applyNumberFormat="1" applyFont="1" applyFill="1" applyBorder="1" applyAlignment="1">
      <alignment horizontal="right"/>
    </xf>
    <xf numFmtId="41" fontId="18" fillId="0" borderId="1" xfId="0" applyNumberFormat="1" applyFont="1" applyBorder="1"/>
    <xf numFmtId="164" fontId="17" fillId="0" borderId="1" xfId="0" applyNumberFormat="1" applyFont="1" applyBorder="1"/>
    <xf numFmtId="41" fontId="17" fillId="0" borderId="1" xfId="0" applyNumberFormat="1" applyFont="1" applyBorder="1"/>
    <xf numFmtId="41" fontId="17" fillId="0" borderId="1" xfId="2" applyNumberFormat="1" applyFont="1" applyFill="1" applyBorder="1" applyAlignment="1">
      <alignment horizontal="right"/>
    </xf>
    <xf numFmtId="166" fontId="15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5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7" fillId="0" borderId="3" xfId="1" applyNumberFormat="1" applyFont="1" applyBorder="1" applyAlignment="1">
      <alignment horizontal="right"/>
    </xf>
    <xf numFmtId="41" fontId="17" fillId="0" borderId="3" xfId="2" applyNumberFormat="1" applyFont="1" applyFill="1" applyBorder="1" applyAlignment="1">
      <alignment horizontal="right"/>
    </xf>
    <xf numFmtId="41" fontId="17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7" fontId="18" fillId="0" borderId="1" xfId="0" applyNumberFormat="1" applyFont="1" applyBorder="1"/>
    <xf numFmtId="1" fontId="13" fillId="0" borderId="0" xfId="0" applyNumberFormat="1" applyFont="1"/>
    <xf numFmtId="41" fontId="18" fillId="0" borderId="1" xfId="0" applyNumberFormat="1" applyFont="1" applyBorder="1" applyAlignment="1">
      <alignment horizontal="center"/>
    </xf>
    <xf numFmtId="41" fontId="18" fillId="0" borderId="1" xfId="0" applyNumberFormat="1" applyFont="1" applyBorder="1" applyAlignment="1">
      <alignment horizontal="right"/>
    </xf>
    <xf numFmtId="43" fontId="18" fillId="0" borderId="1" xfId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167" fontId="18" fillId="0" borderId="1" xfId="0" applyNumberFormat="1" applyFont="1" applyBorder="1" applyAlignment="1">
      <alignment horizontal="center"/>
    </xf>
    <xf numFmtId="170" fontId="18" fillId="0" borderId="1" xfId="1" applyNumberFormat="1" applyFont="1" applyBorder="1"/>
    <xf numFmtId="41" fontId="18" fillId="0" borderId="3" xfId="0" applyNumberFormat="1" applyFont="1" applyBorder="1" applyAlignment="1">
      <alignment horizontal="center"/>
    </xf>
    <xf numFmtId="0" fontId="13" fillId="0" borderId="0" xfId="0" applyFont="1" applyBorder="1"/>
    <xf numFmtId="41" fontId="13" fillId="0" borderId="0" xfId="0" applyNumberFormat="1" applyFont="1" applyBorder="1"/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zoomScale="110" zoomScaleNormal="110" workbookViewId="0">
      <selection activeCell="B12" sqref="B12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7109375" customWidth="1"/>
    <col min="6" max="6" width="10.140625" customWidth="1"/>
    <col min="7" max="7" width="5.5703125" customWidth="1"/>
    <col min="8" max="8" width="6.28515625" customWidth="1"/>
    <col min="9" max="10" width="6.140625" customWidth="1"/>
    <col min="11" max="11" width="5.28515625" customWidth="1"/>
    <col min="12" max="13" width="5.42578125" customWidth="1"/>
    <col min="14" max="14" width="4.42578125" customWidth="1"/>
    <col min="15" max="15" width="7.28515625" customWidth="1"/>
    <col min="16" max="16" width="8.7109375" customWidth="1"/>
    <col min="17" max="17" width="9.5703125" customWidth="1"/>
    <col min="18" max="18" width="9.42578125" customWidth="1"/>
    <col min="19" max="19" width="9.5703125" customWidth="1"/>
    <col min="20" max="20" width="10" customWidth="1"/>
    <col min="21" max="22" width="7.28515625" customWidth="1"/>
  </cols>
  <sheetData>
    <row r="1" spans="1:23">
      <c r="A1" s="62" t="s">
        <v>21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40"/>
    </row>
    <row r="2" spans="1:23">
      <c r="A2" s="63" t="s">
        <v>24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41"/>
    </row>
    <row r="3" spans="1:23">
      <c r="A3" s="63" t="s">
        <v>22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41"/>
    </row>
    <row r="4" spans="1:23">
      <c r="A4" s="61" t="s">
        <v>23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39"/>
    </row>
    <row r="5" spans="1:23">
      <c r="A5" s="64" t="s">
        <v>66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42"/>
    </row>
    <row r="6" spans="1:23">
      <c r="A6" s="60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39"/>
    </row>
    <row r="7" spans="1:23" ht="15.75" thickBot="1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3" s="23" customFormat="1" ht="12.75" thickBot="1">
      <c r="A8" s="50" t="s">
        <v>0</v>
      </c>
      <c r="B8" s="51" t="s">
        <v>1</v>
      </c>
      <c r="C8" s="51" t="s">
        <v>33</v>
      </c>
      <c r="D8" s="51" t="s">
        <v>34</v>
      </c>
      <c r="E8" s="51" t="s">
        <v>35</v>
      </c>
      <c r="F8" s="51" t="s">
        <v>36</v>
      </c>
      <c r="G8" s="51" t="s">
        <v>37</v>
      </c>
      <c r="H8" s="51" t="s">
        <v>38</v>
      </c>
      <c r="I8" s="51" t="s">
        <v>39</v>
      </c>
      <c r="J8" s="51" t="s">
        <v>40</v>
      </c>
      <c r="K8" s="51" t="s">
        <v>41</v>
      </c>
      <c r="L8" s="51" t="s">
        <v>42</v>
      </c>
      <c r="M8" s="51" t="s">
        <v>63</v>
      </c>
      <c r="N8" s="51" t="s">
        <v>43</v>
      </c>
      <c r="O8" s="51" t="s">
        <v>44</v>
      </c>
      <c r="P8" s="51" t="s">
        <v>45</v>
      </c>
      <c r="Q8" s="51" t="s">
        <v>46</v>
      </c>
      <c r="R8" s="51" t="s">
        <v>47</v>
      </c>
      <c r="S8" s="51" t="s">
        <v>48</v>
      </c>
      <c r="T8" s="51" t="s">
        <v>49</v>
      </c>
      <c r="U8" s="51" t="s">
        <v>50</v>
      </c>
      <c r="V8" s="52" t="s">
        <v>65</v>
      </c>
    </row>
    <row r="9" spans="1:23" s="21" customFormat="1" ht="14.25">
      <c r="A9" s="49" t="s">
        <v>64</v>
      </c>
      <c r="B9" s="30">
        <v>962</v>
      </c>
      <c r="C9" s="28">
        <v>237</v>
      </c>
      <c r="D9" s="31">
        <v>110</v>
      </c>
      <c r="E9" s="31">
        <v>12</v>
      </c>
      <c r="F9" s="28">
        <v>136</v>
      </c>
      <c r="G9" s="31">
        <v>30</v>
      </c>
      <c r="H9" s="31">
        <v>33</v>
      </c>
      <c r="I9" s="31">
        <v>61</v>
      </c>
      <c r="J9" s="31">
        <v>63</v>
      </c>
      <c r="K9" s="31">
        <v>58</v>
      </c>
      <c r="L9" s="31">
        <v>81</v>
      </c>
      <c r="M9" s="31">
        <v>4</v>
      </c>
      <c r="N9" s="28">
        <v>39</v>
      </c>
      <c r="O9" s="31">
        <v>24</v>
      </c>
      <c r="P9" s="31">
        <v>0</v>
      </c>
      <c r="Q9" s="31">
        <v>37</v>
      </c>
      <c r="R9" s="28">
        <v>5</v>
      </c>
      <c r="S9" s="28">
        <v>1</v>
      </c>
      <c r="T9" s="28">
        <v>30</v>
      </c>
      <c r="U9" s="43">
        <f>SUM(U7:U8)</f>
        <v>0</v>
      </c>
      <c r="V9" s="43">
        <v>1</v>
      </c>
      <c r="W9" s="20">
        <f t="shared" ref="W9:W19" si="0">SUM(C9:V9)</f>
        <v>962</v>
      </c>
    </row>
    <row r="10" spans="1:23" s="21" customFormat="1" ht="14.25">
      <c r="A10" s="24" t="s">
        <v>2</v>
      </c>
      <c r="B10" s="30">
        <v>940</v>
      </c>
      <c r="C10" s="28">
        <v>237</v>
      </c>
      <c r="D10" s="31">
        <v>109</v>
      </c>
      <c r="E10" s="31">
        <v>0</v>
      </c>
      <c r="F10" s="28">
        <v>136</v>
      </c>
      <c r="G10" s="28">
        <v>30</v>
      </c>
      <c r="H10" s="28">
        <v>33</v>
      </c>
      <c r="I10" s="28">
        <v>61</v>
      </c>
      <c r="J10" s="28">
        <v>62</v>
      </c>
      <c r="K10" s="28">
        <v>58</v>
      </c>
      <c r="L10" s="28">
        <v>81</v>
      </c>
      <c r="M10" s="28">
        <v>3</v>
      </c>
      <c r="N10" s="28">
        <v>39</v>
      </c>
      <c r="O10" s="29">
        <v>24</v>
      </c>
      <c r="P10" s="28">
        <v>0</v>
      </c>
      <c r="Q10" s="28">
        <v>35</v>
      </c>
      <c r="R10" s="28">
        <v>0</v>
      </c>
      <c r="S10" s="28">
        <v>1</v>
      </c>
      <c r="T10" s="28">
        <v>30</v>
      </c>
      <c r="U10" s="43">
        <v>0</v>
      </c>
      <c r="V10" s="43">
        <v>1</v>
      </c>
      <c r="W10" s="20">
        <f t="shared" si="0"/>
        <v>940</v>
      </c>
    </row>
    <row r="11" spans="1:23" s="21" customFormat="1" ht="14.25">
      <c r="A11" s="24" t="s">
        <v>3</v>
      </c>
      <c r="B11" s="30">
        <v>22</v>
      </c>
      <c r="C11" s="28">
        <v>0</v>
      </c>
      <c r="D11" s="31">
        <v>1</v>
      </c>
      <c r="E11" s="31">
        <v>12</v>
      </c>
      <c r="F11" s="28">
        <v>0</v>
      </c>
      <c r="G11" s="31">
        <v>0</v>
      </c>
      <c r="H11" s="31">
        <v>0</v>
      </c>
      <c r="I11" s="31">
        <v>0</v>
      </c>
      <c r="J11" s="31">
        <v>1</v>
      </c>
      <c r="K11" s="31">
        <v>0</v>
      </c>
      <c r="L11" s="31">
        <v>0</v>
      </c>
      <c r="M11" s="31">
        <v>1</v>
      </c>
      <c r="N11" s="28">
        <v>0</v>
      </c>
      <c r="O11" s="31">
        <v>0</v>
      </c>
      <c r="P11" s="31">
        <v>0</v>
      </c>
      <c r="Q11" s="31">
        <v>2</v>
      </c>
      <c r="R11" s="28">
        <v>5</v>
      </c>
      <c r="S11" s="28">
        <v>0</v>
      </c>
      <c r="T11" s="28">
        <v>0</v>
      </c>
      <c r="U11" s="43">
        <v>0</v>
      </c>
      <c r="V11" s="43">
        <v>0</v>
      </c>
      <c r="W11" s="20">
        <f t="shared" si="0"/>
        <v>22</v>
      </c>
    </row>
    <row r="12" spans="1:23" s="21" customFormat="1" ht="14.25">
      <c r="A12" s="24" t="s">
        <v>4</v>
      </c>
      <c r="B12" s="30">
        <v>8748</v>
      </c>
      <c r="C12" s="28">
        <v>617</v>
      </c>
      <c r="D12" s="32">
        <v>1347</v>
      </c>
      <c r="E12" s="32">
        <v>929</v>
      </c>
      <c r="F12" s="28">
        <v>1043</v>
      </c>
      <c r="G12" s="28">
        <v>369</v>
      </c>
      <c r="H12" s="28">
        <v>714</v>
      </c>
      <c r="I12" s="28">
        <v>552</v>
      </c>
      <c r="J12" s="28">
        <v>814</v>
      </c>
      <c r="K12" s="28">
        <v>671</v>
      </c>
      <c r="L12" s="28">
        <v>400</v>
      </c>
      <c r="M12" s="28">
        <v>5</v>
      </c>
      <c r="N12" s="28">
        <v>191</v>
      </c>
      <c r="O12" s="29">
        <v>188</v>
      </c>
      <c r="P12" s="28">
        <v>3</v>
      </c>
      <c r="Q12" s="28">
        <v>212</v>
      </c>
      <c r="R12" s="28">
        <v>357</v>
      </c>
      <c r="S12" s="28">
        <v>182</v>
      </c>
      <c r="T12" s="28">
        <v>148</v>
      </c>
      <c r="U12" s="43">
        <v>0</v>
      </c>
      <c r="V12" s="43">
        <v>6</v>
      </c>
      <c r="W12" s="20">
        <f t="shared" si="0"/>
        <v>8748</v>
      </c>
    </row>
    <row r="13" spans="1:23" s="21" customFormat="1" ht="14.25">
      <c r="A13" s="24" t="s">
        <v>5</v>
      </c>
      <c r="B13" s="30">
        <v>438</v>
      </c>
      <c r="C13" s="33">
        <v>28</v>
      </c>
      <c r="D13" s="33">
        <v>67</v>
      </c>
      <c r="E13" s="33">
        <v>42</v>
      </c>
      <c r="F13" s="33">
        <v>52</v>
      </c>
      <c r="G13" s="33">
        <v>17</v>
      </c>
      <c r="H13" s="33">
        <v>26</v>
      </c>
      <c r="I13" s="33">
        <v>22</v>
      </c>
      <c r="J13" s="33">
        <v>37</v>
      </c>
      <c r="K13" s="33">
        <v>29</v>
      </c>
      <c r="L13" s="33">
        <v>20</v>
      </c>
      <c r="M13" s="33">
        <v>2</v>
      </c>
      <c r="N13" s="33">
        <v>15</v>
      </c>
      <c r="O13" s="33">
        <v>12</v>
      </c>
      <c r="P13" s="33">
        <v>0</v>
      </c>
      <c r="Q13" s="33">
        <v>9</v>
      </c>
      <c r="R13" s="33">
        <v>14</v>
      </c>
      <c r="S13" s="33">
        <v>10</v>
      </c>
      <c r="T13" s="33">
        <v>14</v>
      </c>
      <c r="U13" s="44">
        <v>2</v>
      </c>
      <c r="V13" s="44">
        <v>20</v>
      </c>
      <c r="W13" s="20">
        <f t="shared" si="0"/>
        <v>438</v>
      </c>
    </row>
    <row r="14" spans="1:23" s="21" customFormat="1" ht="14.25">
      <c r="A14" s="24" t="s">
        <v>6</v>
      </c>
      <c r="B14" s="30">
        <v>109</v>
      </c>
      <c r="C14" s="33">
        <v>5</v>
      </c>
      <c r="D14" s="33"/>
      <c r="E14" s="33"/>
      <c r="F14" s="33"/>
      <c r="G14" s="33"/>
      <c r="H14" s="33">
        <v>3</v>
      </c>
      <c r="I14" s="33">
        <v>12</v>
      </c>
      <c r="J14" s="33">
        <v>24</v>
      </c>
      <c r="K14" s="33">
        <v>16</v>
      </c>
      <c r="L14" s="33">
        <v>1</v>
      </c>
      <c r="M14" s="33">
        <v>2</v>
      </c>
      <c r="N14" s="33">
        <v>7</v>
      </c>
      <c r="O14" s="33">
        <v>5</v>
      </c>
      <c r="P14" s="33">
        <v>0</v>
      </c>
      <c r="Q14" s="33">
        <v>6</v>
      </c>
      <c r="R14" s="33">
        <v>7</v>
      </c>
      <c r="S14" s="33">
        <v>6</v>
      </c>
      <c r="T14" s="33">
        <v>8</v>
      </c>
      <c r="U14" s="45">
        <v>1</v>
      </c>
      <c r="V14" s="45">
        <v>6</v>
      </c>
      <c r="W14" s="20">
        <f t="shared" si="0"/>
        <v>109</v>
      </c>
    </row>
    <row r="15" spans="1:23" s="21" customFormat="1" ht="14.25">
      <c r="A15" s="24" t="s">
        <v>7</v>
      </c>
      <c r="B15" s="30">
        <v>168</v>
      </c>
      <c r="C15" s="33">
        <v>23</v>
      </c>
      <c r="D15" s="33">
        <v>0</v>
      </c>
      <c r="E15" s="33">
        <v>0</v>
      </c>
      <c r="F15" s="33">
        <v>0</v>
      </c>
      <c r="G15" s="33">
        <v>17</v>
      </c>
      <c r="H15" s="33">
        <v>23</v>
      </c>
      <c r="I15" s="33">
        <v>10</v>
      </c>
      <c r="J15" s="33">
        <v>13</v>
      </c>
      <c r="K15" s="33">
        <v>13</v>
      </c>
      <c r="L15" s="33">
        <v>19</v>
      </c>
      <c r="M15" s="33">
        <v>0</v>
      </c>
      <c r="N15" s="33">
        <v>8</v>
      </c>
      <c r="O15" s="33">
        <v>7</v>
      </c>
      <c r="P15" s="33">
        <v>0</v>
      </c>
      <c r="Q15" s="33">
        <v>3</v>
      </c>
      <c r="R15" s="33">
        <v>7</v>
      </c>
      <c r="S15" s="33">
        <v>4</v>
      </c>
      <c r="T15" s="33">
        <v>6</v>
      </c>
      <c r="U15" s="45">
        <v>1</v>
      </c>
      <c r="V15" s="45">
        <v>14</v>
      </c>
      <c r="W15" s="20">
        <f t="shared" si="0"/>
        <v>168</v>
      </c>
    </row>
    <row r="16" spans="1:23" s="21" customFormat="1" ht="14.25">
      <c r="A16" s="24" t="s">
        <v>8</v>
      </c>
      <c r="B16" s="30">
        <v>51</v>
      </c>
      <c r="C16" s="33">
        <v>0</v>
      </c>
      <c r="D16" s="33">
        <v>9</v>
      </c>
      <c r="E16" s="33">
        <v>42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44">
        <v>0</v>
      </c>
      <c r="W16" s="69">
        <f t="shared" si="0"/>
        <v>51</v>
      </c>
    </row>
    <row r="17" spans="1:23" s="21" customFormat="1" ht="14.25">
      <c r="A17" s="24" t="s">
        <v>9</v>
      </c>
      <c r="B17" s="30">
        <v>110</v>
      </c>
      <c r="C17" s="33">
        <v>0</v>
      </c>
      <c r="D17" s="33">
        <v>58</v>
      </c>
      <c r="E17" s="33">
        <v>0</v>
      </c>
      <c r="F17" s="33">
        <v>52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44">
        <v>0</v>
      </c>
      <c r="W17" s="69">
        <f t="shared" si="0"/>
        <v>110</v>
      </c>
    </row>
    <row r="18" spans="1:23" s="21" customFormat="1" ht="14.25">
      <c r="A18" s="25" t="s">
        <v>10</v>
      </c>
      <c r="B18" s="30">
        <v>8979</v>
      </c>
      <c r="C18" s="33">
        <v>576</v>
      </c>
      <c r="D18" s="32">
        <v>669</v>
      </c>
      <c r="E18" s="32">
        <v>588</v>
      </c>
      <c r="F18" s="28">
        <v>2393</v>
      </c>
      <c r="G18" s="28">
        <v>661</v>
      </c>
      <c r="H18" s="28">
        <v>281</v>
      </c>
      <c r="I18" s="28">
        <v>696</v>
      </c>
      <c r="J18" s="28">
        <v>1046</v>
      </c>
      <c r="K18" s="28">
        <v>648</v>
      </c>
      <c r="L18" s="28">
        <v>485</v>
      </c>
      <c r="M18" s="28">
        <v>8</v>
      </c>
      <c r="N18" s="28">
        <v>288</v>
      </c>
      <c r="O18" s="29">
        <v>295</v>
      </c>
      <c r="P18" s="28">
        <v>0</v>
      </c>
      <c r="Q18" s="28">
        <v>161</v>
      </c>
      <c r="R18" s="28">
        <v>4</v>
      </c>
      <c r="S18" s="28">
        <v>31</v>
      </c>
      <c r="T18" s="28">
        <v>146</v>
      </c>
      <c r="U18" s="43">
        <v>0</v>
      </c>
      <c r="V18" s="43">
        <v>3</v>
      </c>
      <c r="W18" s="20">
        <f t="shared" si="0"/>
        <v>8979</v>
      </c>
    </row>
    <row r="19" spans="1:23" s="21" customFormat="1" ht="14.25">
      <c r="A19" s="25" t="s">
        <v>11</v>
      </c>
      <c r="B19" s="30">
        <v>13140</v>
      </c>
      <c r="C19" s="28">
        <v>840</v>
      </c>
      <c r="D19" s="28">
        <v>2010</v>
      </c>
      <c r="E19" s="28">
        <v>1260</v>
      </c>
      <c r="F19" s="28">
        <v>1560</v>
      </c>
      <c r="G19" s="28">
        <v>510</v>
      </c>
      <c r="H19" s="28">
        <v>780</v>
      </c>
      <c r="I19" s="28">
        <v>660</v>
      </c>
      <c r="J19" s="28">
        <v>1110</v>
      </c>
      <c r="K19" s="28">
        <v>870</v>
      </c>
      <c r="L19" s="28">
        <v>600</v>
      </c>
      <c r="M19" s="28">
        <v>60</v>
      </c>
      <c r="N19" s="28">
        <v>450</v>
      </c>
      <c r="O19" s="28">
        <v>360</v>
      </c>
      <c r="P19" s="28">
        <v>0</v>
      </c>
      <c r="Q19" s="28">
        <v>270</v>
      </c>
      <c r="R19" s="28">
        <v>420</v>
      </c>
      <c r="S19" s="28">
        <v>300</v>
      </c>
      <c r="T19" s="28">
        <v>420</v>
      </c>
      <c r="U19" s="43">
        <v>60</v>
      </c>
      <c r="V19" s="43">
        <v>600</v>
      </c>
      <c r="W19" s="20">
        <f t="shared" si="0"/>
        <v>13140</v>
      </c>
    </row>
    <row r="20" spans="1:23" s="21" customFormat="1" ht="14.25">
      <c r="A20" s="26" t="s">
        <v>12</v>
      </c>
      <c r="B20" s="30">
        <v>6</v>
      </c>
      <c r="C20" s="28">
        <v>0</v>
      </c>
      <c r="D20" s="28">
        <v>0</v>
      </c>
      <c r="E20" s="32">
        <v>3</v>
      </c>
      <c r="F20" s="28">
        <v>0</v>
      </c>
      <c r="G20" s="28">
        <v>0</v>
      </c>
      <c r="H20" s="28">
        <v>0</v>
      </c>
      <c r="I20" s="28">
        <v>0</v>
      </c>
      <c r="J20" s="28">
        <v>1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2</v>
      </c>
      <c r="T20" s="28">
        <v>0</v>
      </c>
      <c r="U20" s="28">
        <v>0</v>
      </c>
      <c r="V20" s="43">
        <v>0</v>
      </c>
      <c r="W20" s="20">
        <f t="shared" ref="W20" si="1">SUM(C20:V20)</f>
        <v>6</v>
      </c>
    </row>
    <row r="21" spans="1:23" s="21" customFormat="1" ht="14.25">
      <c r="A21" s="27" t="s">
        <v>13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67">
        <v>0</v>
      </c>
      <c r="W21" s="68"/>
    </row>
    <row r="22" spans="1:23" s="21" customFormat="1" ht="14.25">
      <c r="A22" s="22" t="s">
        <v>62</v>
      </c>
      <c r="B22" s="34">
        <v>2.2999999999999998</v>
      </c>
      <c r="C22" s="56">
        <v>0</v>
      </c>
      <c r="D22" s="57">
        <v>0</v>
      </c>
      <c r="E22" s="35">
        <v>0.9</v>
      </c>
      <c r="F22" s="65">
        <v>10.3</v>
      </c>
      <c r="G22" s="30">
        <v>0</v>
      </c>
      <c r="H22" s="53">
        <v>0</v>
      </c>
      <c r="I22" s="30">
        <v>0</v>
      </c>
      <c r="J22" s="30">
        <v>0</v>
      </c>
      <c r="K22" s="30">
        <v>1.6</v>
      </c>
      <c r="L22" s="30">
        <v>0</v>
      </c>
      <c r="M22" s="30">
        <v>0</v>
      </c>
      <c r="N22" s="30">
        <v>0</v>
      </c>
      <c r="O22" s="30">
        <v>2.5</v>
      </c>
      <c r="P22" s="30">
        <v>0</v>
      </c>
      <c r="Q22" s="30">
        <v>0</v>
      </c>
      <c r="R22" s="35">
        <v>0</v>
      </c>
      <c r="S22" s="35">
        <v>6.3</v>
      </c>
      <c r="T22" s="30">
        <v>11.9</v>
      </c>
      <c r="U22" s="30">
        <v>0</v>
      </c>
      <c r="V22" s="46">
        <v>0</v>
      </c>
      <c r="W22" s="21">
        <v>0</v>
      </c>
    </row>
    <row r="23" spans="1:23" s="21" customFormat="1" ht="14.25">
      <c r="A23" s="24" t="s">
        <v>14</v>
      </c>
      <c r="B23" s="34">
        <v>66.599999999999994</v>
      </c>
      <c r="C23" s="35">
        <v>73.5</v>
      </c>
      <c r="D23" s="35">
        <v>67</v>
      </c>
      <c r="E23" s="35">
        <v>73.7</v>
      </c>
      <c r="F23" s="35">
        <v>66.900000000000006</v>
      </c>
      <c r="G23" s="35">
        <v>72.400000000000006</v>
      </c>
      <c r="H23" s="35">
        <v>91.5</v>
      </c>
      <c r="I23" s="35">
        <v>83.6</v>
      </c>
      <c r="J23" s="35">
        <v>73.3</v>
      </c>
      <c r="K23" s="35">
        <v>77.099999999999994</v>
      </c>
      <c r="L23" s="35">
        <v>66.7</v>
      </c>
      <c r="M23" s="35">
        <v>8.3000000000000007</v>
      </c>
      <c r="N23" s="35">
        <v>42.4</v>
      </c>
      <c r="O23" s="35">
        <v>52.2</v>
      </c>
      <c r="P23" s="30">
        <v>0</v>
      </c>
      <c r="Q23" s="30">
        <v>0</v>
      </c>
      <c r="R23" s="35">
        <v>85</v>
      </c>
      <c r="S23" s="35">
        <v>60.7</v>
      </c>
      <c r="T23" s="35">
        <v>35.200000000000003</v>
      </c>
      <c r="U23" s="30">
        <v>0</v>
      </c>
      <c r="V23" s="46">
        <v>1</v>
      </c>
    </row>
    <row r="24" spans="1:23" s="21" customFormat="1" ht="14.25">
      <c r="A24" s="24" t="s">
        <v>15</v>
      </c>
      <c r="B24" s="34">
        <v>9.3000000000000007</v>
      </c>
      <c r="C24" s="35">
        <v>2.4</v>
      </c>
      <c r="D24" s="35">
        <v>6.1</v>
      </c>
      <c r="E24" s="35">
        <v>49</v>
      </c>
      <c r="F24" s="35">
        <v>17.600000000000001</v>
      </c>
      <c r="G24" s="35">
        <v>22</v>
      </c>
      <c r="H24" s="35">
        <v>8.5</v>
      </c>
      <c r="I24" s="35">
        <v>11.4</v>
      </c>
      <c r="J24" s="35">
        <v>16.600000000000001</v>
      </c>
      <c r="K24" s="35">
        <v>11.2</v>
      </c>
      <c r="L24" s="35">
        <v>6</v>
      </c>
      <c r="M24" s="35">
        <v>2.7</v>
      </c>
      <c r="N24" s="35">
        <v>7.2</v>
      </c>
      <c r="O24" s="35">
        <v>12.3</v>
      </c>
      <c r="P24" s="30">
        <v>0</v>
      </c>
      <c r="Q24" s="30">
        <v>0</v>
      </c>
      <c r="R24" s="35">
        <v>2</v>
      </c>
      <c r="S24" s="30">
        <v>5.2</v>
      </c>
      <c r="T24" s="35">
        <v>4.9000000000000004</v>
      </c>
      <c r="U24" s="30">
        <v>0</v>
      </c>
      <c r="V24" s="46">
        <v>3</v>
      </c>
    </row>
    <row r="25" spans="1:23" s="21" customFormat="1" ht="14.25">
      <c r="A25" s="24" t="s">
        <v>16</v>
      </c>
      <c r="B25" s="37">
        <v>292</v>
      </c>
      <c r="C25" s="38">
        <v>21</v>
      </c>
      <c r="D25" s="38">
        <v>45</v>
      </c>
      <c r="E25" s="38">
        <v>31</v>
      </c>
      <c r="F25" s="38">
        <v>35</v>
      </c>
      <c r="G25" s="38">
        <v>12</v>
      </c>
      <c r="H25" s="38">
        <v>24</v>
      </c>
      <c r="I25" s="38">
        <v>18</v>
      </c>
      <c r="J25" s="38">
        <v>27</v>
      </c>
      <c r="K25" s="38">
        <v>22</v>
      </c>
      <c r="L25" s="38">
        <v>13</v>
      </c>
      <c r="M25" s="36">
        <v>0.2</v>
      </c>
      <c r="N25" s="38">
        <v>6</v>
      </c>
      <c r="O25" s="38">
        <v>6</v>
      </c>
      <c r="P25" s="38">
        <v>0</v>
      </c>
      <c r="Q25" s="38">
        <v>7</v>
      </c>
      <c r="R25" s="38">
        <v>12</v>
      </c>
      <c r="S25" s="38">
        <v>6</v>
      </c>
      <c r="T25" s="38">
        <v>5</v>
      </c>
      <c r="U25" s="30">
        <v>0</v>
      </c>
      <c r="V25" s="47">
        <v>0</v>
      </c>
      <c r="W25" s="54"/>
    </row>
    <row r="26" spans="1:23" s="21" customFormat="1" ht="14.25">
      <c r="A26" s="24" t="s">
        <v>17</v>
      </c>
      <c r="B26" s="34">
        <v>3.2</v>
      </c>
      <c r="C26" s="36">
        <v>9.6999999999999993</v>
      </c>
      <c r="D26" s="36">
        <v>3.9</v>
      </c>
      <c r="E26" s="36">
        <v>2.8</v>
      </c>
      <c r="F26" s="36">
        <v>2.8</v>
      </c>
      <c r="G26" s="36">
        <v>1.9</v>
      </c>
      <c r="H26" s="36">
        <v>1.6</v>
      </c>
      <c r="I26" s="36">
        <v>3.2</v>
      </c>
      <c r="J26" s="36">
        <v>2</v>
      </c>
      <c r="K26" s="36">
        <v>2.1</v>
      </c>
      <c r="L26" s="36">
        <v>4.3</v>
      </c>
      <c r="M26" s="36">
        <v>2</v>
      </c>
      <c r="N26" s="36">
        <v>2.7</v>
      </c>
      <c r="O26" s="36">
        <v>2</v>
      </c>
      <c r="P26" s="36">
        <v>0</v>
      </c>
      <c r="Q26" s="36">
        <v>0</v>
      </c>
      <c r="R26" s="36">
        <v>2.2999999999999998</v>
      </c>
      <c r="S26" s="36">
        <v>4.2</v>
      </c>
      <c r="T26" s="36">
        <v>2.2999999999999998</v>
      </c>
      <c r="U26" s="66">
        <v>2.2999999999999998</v>
      </c>
      <c r="V26" s="48">
        <v>0.2</v>
      </c>
    </row>
    <row r="27" spans="1:23">
      <c r="A27" s="58" t="s">
        <v>18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3"/>
      <c r="U27" s="3"/>
      <c r="V27" s="3"/>
    </row>
    <row r="28" spans="1:23">
      <c r="A28" s="59" t="s">
        <v>19</v>
      </c>
      <c r="B28" s="59"/>
      <c r="C28" s="59"/>
      <c r="D28" s="59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/>
      <c r="Q28" s="20"/>
      <c r="R28" s="20"/>
      <c r="S28" s="20"/>
      <c r="T28" s="1"/>
      <c r="U28" s="1"/>
      <c r="V28" s="1"/>
    </row>
    <row r="29" spans="1:23">
      <c r="A29" s="59" t="s">
        <v>20</v>
      </c>
      <c r="B29" s="59"/>
      <c r="C29" s="59"/>
      <c r="D29" s="59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1"/>
      <c r="U29" s="1"/>
      <c r="V29" s="1"/>
    </row>
  </sheetData>
  <mergeCells count="9">
    <mergeCell ref="A27:S27"/>
    <mergeCell ref="A28:D28"/>
    <mergeCell ref="A29:D29"/>
    <mergeCell ref="A6:U6"/>
    <mergeCell ref="A1:U1"/>
    <mergeCell ref="A2:U2"/>
    <mergeCell ref="A3:U3"/>
    <mergeCell ref="A4:U4"/>
    <mergeCell ref="A5:U5"/>
  </mergeCells>
  <printOptions horizontalCentered="1"/>
  <pageMargins left="0.11811023622047245" right="0.11811023622047245" top="0.15748031496062992" bottom="0.19685039370078741" header="0.31496062992125984" footer="0.31496062992125984"/>
  <pageSetup paperSize="5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25</v>
      </c>
      <c r="B1" s="9" t="s">
        <v>32</v>
      </c>
      <c r="C1" s="10" t="s">
        <v>53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25</v>
      </c>
      <c r="B1" s="9" t="s">
        <v>32</v>
      </c>
      <c r="C1" s="10" t="s">
        <v>54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33</v>
      </c>
      <c r="C3" s="14"/>
    </row>
    <row r="4" spans="1:5">
      <c r="A4" s="14">
        <v>3</v>
      </c>
      <c r="B4" s="12" t="s">
        <v>34</v>
      </c>
      <c r="C4" s="14"/>
    </row>
    <row r="5" spans="1:5">
      <c r="A5" s="14">
        <v>4</v>
      </c>
      <c r="B5" s="12" t="s">
        <v>35</v>
      </c>
      <c r="C5" s="14"/>
      <c r="E5" s="18"/>
    </row>
    <row r="6" spans="1:5">
      <c r="A6" s="14">
        <v>5</v>
      </c>
      <c r="B6" s="12" t="s">
        <v>36</v>
      </c>
      <c r="C6" s="15"/>
    </row>
    <row r="7" spans="1:5">
      <c r="A7" s="14">
        <v>6</v>
      </c>
      <c r="B7" s="12" t="s">
        <v>37</v>
      </c>
      <c r="C7" s="15"/>
    </row>
    <row r="8" spans="1:5">
      <c r="A8" s="14">
        <v>7</v>
      </c>
      <c r="B8" s="12" t="s">
        <v>38</v>
      </c>
      <c r="C8" s="15"/>
    </row>
    <row r="9" spans="1:5">
      <c r="A9" s="14">
        <v>8</v>
      </c>
      <c r="B9" s="12" t="s">
        <v>39</v>
      </c>
      <c r="C9" s="15"/>
    </row>
    <row r="10" spans="1:5">
      <c r="A10" s="14">
        <v>9</v>
      </c>
      <c r="B10" s="12" t="s">
        <v>40</v>
      </c>
      <c r="C10" s="15"/>
    </row>
    <row r="11" spans="1:5">
      <c r="A11" s="14">
        <v>10</v>
      </c>
      <c r="B11" s="12" t="s">
        <v>41</v>
      </c>
      <c r="C11" s="15"/>
    </row>
    <row r="12" spans="1:5">
      <c r="A12" s="14">
        <v>11</v>
      </c>
      <c r="B12" s="12" t="s">
        <v>42</v>
      </c>
      <c r="C12" s="15"/>
    </row>
    <row r="13" spans="1:5">
      <c r="A13" s="14">
        <v>12</v>
      </c>
      <c r="B13" s="12" t="s">
        <v>43</v>
      </c>
      <c r="C13" s="15"/>
    </row>
    <row r="14" spans="1:5">
      <c r="A14" s="14">
        <v>13</v>
      </c>
      <c r="B14" s="12" t="s">
        <v>44</v>
      </c>
      <c r="C14" s="15"/>
    </row>
    <row r="15" spans="1:5">
      <c r="A15" s="14">
        <v>14</v>
      </c>
      <c r="B15" s="12" t="s">
        <v>45</v>
      </c>
      <c r="C15" s="15"/>
    </row>
    <row r="16" spans="1:5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25</v>
      </c>
      <c r="B1" s="9" t="s">
        <v>32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25</v>
      </c>
      <c r="B1" s="9" t="s">
        <v>32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25</v>
      </c>
      <c r="B1" s="9" t="s">
        <v>32</v>
      </c>
      <c r="C1" s="10" t="s">
        <v>61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8" sqref="C28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25</v>
      </c>
      <c r="B1" s="9" t="s">
        <v>32</v>
      </c>
      <c r="C1" s="10" t="s">
        <v>26</v>
      </c>
    </row>
    <row r="2" spans="1:3" ht="15">
      <c r="A2" s="11">
        <v>1</v>
      </c>
      <c r="B2" s="12" t="s">
        <v>1</v>
      </c>
      <c r="C2" s="13"/>
    </row>
    <row r="3" spans="1:3" ht="15">
      <c r="A3" s="14">
        <v>2</v>
      </c>
      <c r="B3" s="12" t="s">
        <v>33</v>
      </c>
      <c r="C3" s="11"/>
    </row>
    <row r="4" spans="1:3" ht="15">
      <c r="A4" s="14">
        <v>3</v>
      </c>
      <c r="B4" s="12" t="s">
        <v>34</v>
      </c>
      <c r="C4" s="11"/>
    </row>
    <row r="5" spans="1:3" ht="15">
      <c r="A5" s="14">
        <v>4</v>
      </c>
      <c r="B5" s="12" t="s">
        <v>35</v>
      </c>
      <c r="C5" s="15"/>
    </row>
    <row r="6" spans="1:3" ht="15">
      <c r="A6" s="14">
        <v>5</v>
      </c>
      <c r="B6" s="12" t="s">
        <v>36</v>
      </c>
      <c r="C6" s="15"/>
    </row>
    <row r="7" spans="1:3" ht="15">
      <c r="A7" s="14">
        <v>6</v>
      </c>
      <c r="B7" s="12" t="s">
        <v>37</v>
      </c>
      <c r="C7" s="15"/>
    </row>
    <row r="8" spans="1:3" ht="15">
      <c r="A8" s="14">
        <v>7</v>
      </c>
      <c r="B8" s="12" t="s">
        <v>38</v>
      </c>
      <c r="C8" s="15"/>
    </row>
    <row r="9" spans="1:3" ht="15">
      <c r="A9" s="14">
        <v>8</v>
      </c>
      <c r="B9" s="12" t="s">
        <v>39</v>
      </c>
      <c r="C9" s="15"/>
    </row>
    <row r="10" spans="1:3" ht="15">
      <c r="A10" s="14">
        <v>9</v>
      </c>
      <c r="B10" s="12" t="s">
        <v>40</v>
      </c>
      <c r="C10" s="15"/>
    </row>
    <row r="11" spans="1:3" ht="15">
      <c r="A11" s="14">
        <v>10</v>
      </c>
      <c r="B11" s="12" t="s">
        <v>41</v>
      </c>
      <c r="C11" s="15"/>
    </row>
    <row r="12" spans="1:3" ht="15">
      <c r="A12" s="14">
        <v>11</v>
      </c>
      <c r="B12" s="12" t="s">
        <v>42</v>
      </c>
      <c r="C12" s="15"/>
    </row>
    <row r="13" spans="1:3" ht="15">
      <c r="A13" s="14">
        <v>12</v>
      </c>
      <c r="B13" s="12" t="s">
        <v>43</v>
      </c>
      <c r="C13" s="15"/>
    </row>
    <row r="14" spans="1:3" ht="15">
      <c r="A14" s="14">
        <v>13</v>
      </c>
      <c r="B14" s="12" t="s">
        <v>44</v>
      </c>
      <c r="C14" s="15"/>
    </row>
    <row r="15" spans="1:3" ht="15">
      <c r="A15" s="14">
        <v>14</v>
      </c>
      <c r="B15" s="12" t="s">
        <v>45</v>
      </c>
      <c r="C15" s="15"/>
    </row>
    <row r="16" spans="1:3" ht="15">
      <c r="A16" s="14">
        <v>15</v>
      </c>
      <c r="B16" s="12" t="s">
        <v>46</v>
      </c>
      <c r="C16" s="15"/>
    </row>
    <row r="17" spans="1:3" ht="15">
      <c r="A17" s="14">
        <v>16</v>
      </c>
      <c r="B17" s="12" t="s">
        <v>47</v>
      </c>
      <c r="C17" s="15"/>
    </row>
    <row r="18" spans="1:3" ht="15">
      <c r="A18" s="14">
        <v>17</v>
      </c>
      <c r="B18" s="12" t="s">
        <v>48</v>
      </c>
      <c r="C18" s="15"/>
    </row>
    <row r="19" spans="1:3" ht="15">
      <c r="A19" s="14">
        <v>18</v>
      </c>
      <c r="B19" s="12" t="s">
        <v>49</v>
      </c>
      <c r="C19" s="15"/>
    </row>
    <row r="20" spans="1:3" ht="15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26" sqref="E26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25</v>
      </c>
      <c r="B1" s="9" t="s">
        <v>32</v>
      </c>
      <c r="C1" s="10" t="s">
        <v>27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7" sqref="D27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25</v>
      </c>
      <c r="B1" s="9" t="s">
        <v>32</v>
      </c>
      <c r="C1" s="10" t="s">
        <v>28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4" sqref="D24:E24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 t="s">
        <v>25</v>
      </c>
      <c r="B1" s="9" t="s">
        <v>32</v>
      </c>
      <c r="C1" s="10" t="s">
        <v>51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 ht="15" customHeight="1">
      <c r="A4" s="14">
        <v>3</v>
      </c>
      <c r="B4" s="12" t="s">
        <v>34</v>
      </c>
      <c r="C4" s="16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F28" sqref="F28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25</v>
      </c>
      <c r="B1" s="9" t="s">
        <v>32</v>
      </c>
      <c r="C1" s="10" t="s">
        <v>52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6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25</v>
      </c>
      <c r="B1" s="9" t="s">
        <v>32</v>
      </c>
      <c r="C1" s="10" t="s">
        <v>29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85546875" customWidth="1"/>
  </cols>
  <sheetData>
    <row r="1" spans="1:3">
      <c r="A1" s="8" t="s">
        <v>25</v>
      </c>
      <c r="B1" s="9" t="s">
        <v>32</v>
      </c>
      <c r="C1" s="10" t="s">
        <v>30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7.25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25</v>
      </c>
      <c r="B1" s="9" t="s">
        <v>32</v>
      </c>
      <c r="C1" s="10" t="s">
        <v>31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8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dcterms:created xsi:type="dcterms:W3CDTF">2019-02-22T18:30:12Z</dcterms:created>
  <dcterms:modified xsi:type="dcterms:W3CDTF">2022-05-23T19:45:56Z</dcterms:modified>
</cp:coreProperties>
</file>