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Y9" i="1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Z12"/>
  <c r="Z17"/>
  <c r="Z16"/>
  <c r="Z25"/>
  <c r="Z20"/>
  <c r="Z19"/>
  <c r="Z18"/>
  <c r="Z14"/>
  <c r="Z15"/>
  <c r="Z13"/>
  <c r="Z10"/>
  <c r="Z21"/>
  <c r="Z11"/>
  <c r="Z9" l="1"/>
</calcChain>
</file>

<file path=xl/sharedStrings.xml><?xml version="1.0" encoding="utf-8"?>
<sst xmlns="http://schemas.openxmlformats.org/spreadsheetml/2006/main" count="447" uniqueCount="74">
  <si>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</si>
  <si>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</si>
  <si>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</si>
  <si>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</si>
  <si>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</si>
  <si>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</si>
  <si>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</si>
  <si>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</si>
  <si>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</si>
  <si>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</si>
  <si>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</si>
  <si>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</si>
  <si>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</si>
  <si>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</si>
  <si>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</si>
  <si>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</si>
  <si>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</si>
  <si>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</si>
  <si>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</si>
  <si>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</si>
  <si>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</si>
  <si>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</si>
  <si>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</si>
  <si>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</si>
  <si>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</si>
  <si>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</si>
  <si>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</si>
  <si>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</si>
  <si>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</si>
  <si>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</si>
  <si>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</si>
  <si>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</si>
  <si>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</si>
  <si>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</si>
  <si>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</si>
  <si>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</si>
  <si>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</si>
  <si>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</si>
  <si>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</si>
  <si>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</si>
  <si>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</si>
  <si>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</si>
  <si>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</si>
  <si>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</si>
  <si>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</si>
  <si>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</si>
  <si>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</si>
  <si>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</si>
  <si>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</si>
  <si>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</si>
  <si>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</si>
  <si>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</si>
  <si>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</si>
  <si>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</si>
  <si>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</si>
  <si>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</si>
  <si>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</si>
  <si>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</si>
  <si>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</si>
  <si>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</si>
  <si>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</si>
  <si>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</si>
  <si>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</si>
  <si>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</si>
  <si>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Porcentaje de defunciónes/egresos</t>
  </si>
  <si>
    <t>CUI-INTEN #1</t>
  </si>
  <si>
    <t>CUI-INTER #2</t>
  </si>
  <si>
    <t xml:space="preserve">AISLAMIENTO COVID </t>
  </si>
  <si>
    <t>NEO.COMUN.</t>
  </si>
  <si>
    <t>C.EST.2</t>
  </si>
  <si>
    <t>Semi intens</t>
  </si>
  <si>
    <t>Cuidados interm #3</t>
  </si>
  <si>
    <t>MES:   DICIEMBRE   2023</t>
  </si>
  <si>
    <t>L.Est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</si>
</sst>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6" fillId="0" borderId="1" xfId="1" applyNumberFormat="1" applyFont="1" applyBorder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7" fillId="0" borderId="1" xfId="0" applyNumberFormat="1" applyFont="1" applyBorder="1"/>
    <xf numFmtId="164" fontId="16" fillId="0" borderId="1" xfId="0" applyNumberFormat="1" applyFont="1" applyBorder="1"/>
    <xf numFmtId="41" fontId="16" fillId="0" borderId="1" xfId="0" applyNumberFormat="1" applyFont="1" applyBorder="1"/>
    <xf numFmtId="41" fontId="16" fillId="0" borderId="1" xfId="2" applyNumberFormat="1" applyFont="1" applyFill="1" applyBorder="1" applyAlignment="1">
      <alignment horizontal="right"/>
    </xf>
    <xf numFmtId="166" fontId="14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4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6" fillId="0" borderId="3" xfId="1" applyNumberFormat="1" applyFont="1" applyBorder="1" applyAlignment="1">
      <alignment horizontal="right"/>
    </xf>
    <xf numFmtId="41" fontId="16" fillId="0" borderId="3" xfId="2" applyNumberFormat="1" applyFont="1" applyFill="1" applyBorder="1" applyAlignment="1">
      <alignment horizontal="right"/>
    </xf>
    <xf numFmtId="41" fontId="16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7" fontId="17" fillId="0" borderId="1" xfId="0" applyNumberFormat="1" applyFont="1" applyBorder="1"/>
    <xf numFmtId="1" fontId="13" fillId="0" borderId="0" xfId="0" applyNumberFormat="1" applyFont="1"/>
    <xf numFmtId="41" fontId="17" fillId="0" borderId="1" xfId="0" applyNumberFormat="1" applyFont="1" applyBorder="1" applyAlignment="1">
      <alignment horizontal="center"/>
    </xf>
    <xf numFmtId="41" fontId="17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/>
    </xf>
    <xf numFmtId="168" fontId="17" fillId="0" borderId="1" xfId="1" applyNumberFormat="1" applyFont="1" applyBorder="1"/>
    <xf numFmtId="41" fontId="17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7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5" fillId="0" borderId="5" xfId="1" applyNumberFormat="1" applyFont="1" applyBorder="1"/>
    <xf numFmtId="166" fontId="5" fillId="0" borderId="7" xfId="1" applyNumberFormat="1" applyFont="1" applyBorder="1"/>
    <xf numFmtId="168" fontId="17" fillId="0" borderId="1" xfId="1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8" fontId="5" fillId="0" borderId="1" xfId="1" applyNumberFormat="1" applyFont="1" applyBorder="1"/>
    <xf numFmtId="43" fontId="5" fillId="0" borderId="3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" fontId="5" fillId="0" borderId="3" xfId="1" applyNumberFormat="1" applyFont="1" applyBorder="1" applyAlignment="1">
      <alignment horizontal="right"/>
    </xf>
    <xf numFmtId="0" fontId="20" fillId="0" borderId="6" xfId="0" applyFont="1" applyBorder="1" applyAlignment="1">
      <alignment horizontal="center" vertical="center" shrinkToFit="1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showGridLines="0" tabSelected="1" topLeftCell="B1" zoomScaleNormal="100" workbookViewId="0">
      <selection activeCell="Z26" sqref="Z26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28515625" customWidth="1"/>
    <col min="6" max="6" width="9.28515625" customWidth="1"/>
    <col min="7" max="7" width="6.140625" customWidth="1"/>
    <col min="8" max="8" width="6.425781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20" width="8.85546875" customWidth="1"/>
    <col min="21" max="21" width="9.42578125" customWidth="1"/>
    <col min="22" max="22" width="6.5703125" customWidth="1"/>
    <col min="23" max="25" width="7.28515625" customWidth="1"/>
  </cols>
  <sheetData>
    <row r="1" spans="1:26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40"/>
      <c r="X1" s="63"/>
      <c r="Y1" s="63"/>
    </row>
    <row r="2" spans="1:26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41"/>
      <c r="X2" s="64"/>
      <c r="Y2" s="64"/>
    </row>
    <row r="3" spans="1:26">
      <c r="A3" s="82" t="s">
        <v>22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41"/>
      <c r="X3" s="64"/>
      <c r="Y3" s="64"/>
    </row>
    <row r="4" spans="1:26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39"/>
      <c r="X4" s="62"/>
      <c r="Y4" s="62"/>
    </row>
    <row r="5" spans="1:26">
      <c r="A5" s="83" t="s">
        <v>72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42"/>
      <c r="X5" s="65"/>
      <c r="Y5" s="65"/>
    </row>
    <row r="6" spans="1:26" ht="3" customHeight="1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39"/>
      <c r="X6" s="62"/>
      <c r="Y6" s="62"/>
    </row>
    <row r="7" spans="1:26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33" customHeight="1" thickBot="1">
      <c r="A8" s="50" t="s">
        <v>0</v>
      </c>
      <c r="B8" s="70" t="s">
        <v>1</v>
      </c>
      <c r="C8" s="70" t="s">
        <v>33</v>
      </c>
      <c r="D8" s="70" t="s">
        <v>34</v>
      </c>
      <c r="E8" s="70" t="s">
        <v>35</v>
      </c>
      <c r="F8" s="70" t="s">
        <v>36</v>
      </c>
      <c r="G8" s="70" t="s">
        <v>37</v>
      </c>
      <c r="H8" s="85" t="s">
        <v>73</v>
      </c>
      <c r="I8" s="70" t="s">
        <v>39</v>
      </c>
      <c r="J8" s="70" t="s">
        <v>40</v>
      </c>
      <c r="K8" s="70" t="s">
        <v>41</v>
      </c>
      <c r="L8" s="70" t="s">
        <v>42</v>
      </c>
      <c r="M8" s="70" t="s">
        <v>62</v>
      </c>
      <c r="N8" s="70" t="s">
        <v>43</v>
      </c>
      <c r="O8" s="70" t="s">
        <v>44</v>
      </c>
      <c r="P8" s="70" t="s">
        <v>45</v>
      </c>
      <c r="Q8" s="71" t="s">
        <v>70</v>
      </c>
      <c r="R8" s="72" t="s">
        <v>65</v>
      </c>
      <c r="S8" s="72" t="s">
        <v>66</v>
      </c>
      <c r="T8" s="72" t="s">
        <v>71</v>
      </c>
      <c r="U8" s="72" t="s">
        <v>49</v>
      </c>
      <c r="V8" s="70" t="s">
        <v>50</v>
      </c>
      <c r="W8" s="73" t="s">
        <v>67</v>
      </c>
      <c r="X8" s="73" t="s">
        <v>69</v>
      </c>
      <c r="Y8" s="73" t="s">
        <v>68</v>
      </c>
    </row>
    <row r="9" spans="1:26" s="21" customFormat="1" ht="14.25">
      <c r="A9" s="49" t="s">
        <v>63</v>
      </c>
      <c r="B9" s="30">
        <f>SUM(B10:B11)</f>
        <v>934</v>
      </c>
      <c r="C9" s="28">
        <f>SUM(C10:C11)</f>
        <v>155</v>
      </c>
      <c r="D9" s="28">
        <f>SUM(D10:D11)</f>
        <v>100</v>
      </c>
      <c r="E9" s="28">
        <f>SUM(E10:E11)</f>
        <v>16</v>
      </c>
      <c r="F9" s="28">
        <f>SUM(F10:F11)</f>
        <v>105</v>
      </c>
      <c r="G9" s="28">
        <f>SUM(G10:G11)</f>
        <v>48</v>
      </c>
      <c r="H9" s="28">
        <f>SUM(H10:H11)</f>
        <v>1</v>
      </c>
      <c r="I9" s="28">
        <f>SUM(I10:I11)</f>
        <v>53</v>
      </c>
      <c r="J9" s="28">
        <f>SUM(J10:J11)</f>
        <v>107</v>
      </c>
      <c r="K9" s="28">
        <f>SUM(K10:K11)</f>
        <v>74</v>
      </c>
      <c r="L9" s="28">
        <f>SUM(L10:L11)</f>
        <v>84</v>
      </c>
      <c r="M9" s="28">
        <f>SUM(M10:M11)</f>
        <v>11</v>
      </c>
      <c r="N9" s="28">
        <f>SUM(N10:N11)</f>
        <v>31</v>
      </c>
      <c r="O9" s="28">
        <f>SUM(O10:O11)</f>
        <v>29</v>
      </c>
      <c r="P9" s="28">
        <f>SUM(P10:P11)</f>
        <v>0</v>
      </c>
      <c r="Q9" s="28">
        <f>SUM(Q10:Q11)</f>
        <v>5</v>
      </c>
      <c r="R9" s="28">
        <f>SUM(R10:R11)</f>
        <v>3</v>
      </c>
      <c r="S9" s="28">
        <f>SUM(S10:S11)</f>
        <v>4</v>
      </c>
      <c r="T9" s="28">
        <f>SUM(T10:T11)</f>
        <v>4</v>
      </c>
      <c r="U9" s="28">
        <f>SUM(U10:U11)</f>
        <v>34</v>
      </c>
      <c r="V9" s="28">
        <f>SUM(V10:V11)</f>
        <v>0</v>
      </c>
      <c r="W9" s="28">
        <f>SUM(W10:W11)</f>
        <v>7</v>
      </c>
      <c r="X9" s="28">
        <f>SUM(X10:X11)</f>
        <v>47</v>
      </c>
      <c r="Y9" s="28">
        <f>SUM(Y10:Y11)</f>
        <v>16</v>
      </c>
      <c r="Z9" s="20">
        <f>SUM(C9:Y9)</f>
        <v>934</v>
      </c>
    </row>
    <row r="10" spans="1:26" s="21" customFormat="1" ht="14.25">
      <c r="A10" s="24" t="s">
        <v>2</v>
      </c>
      <c r="B10" s="30">
        <v>906</v>
      </c>
      <c r="C10" s="28">
        <v>155</v>
      </c>
      <c r="D10" s="31">
        <v>98</v>
      </c>
      <c r="E10" s="31">
        <v>0</v>
      </c>
      <c r="F10" s="28">
        <v>105</v>
      </c>
      <c r="G10" s="28">
        <v>48</v>
      </c>
      <c r="H10" s="28">
        <v>1</v>
      </c>
      <c r="I10" s="28">
        <v>53</v>
      </c>
      <c r="J10" s="28">
        <v>107</v>
      </c>
      <c r="K10" s="28">
        <v>74</v>
      </c>
      <c r="L10" s="28">
        <v>84</v>
      </c>
      <c r="M10" s="28">
        <v>11</v>
      </c>
      <c r="N10" s="28">
        <v>31</v>
      </c>
      <c r="O10" s="29">
        <v>29</v>
      </c>
      <c r="P10" s="28">
        <v>0</v>
      </c>
      <c r="Q10" s="28">
        <v>4</v>
      </c>
      <c r="R10" s="28">
        <v>0</v>
      </c>
      <c r="S10" s="28">
        <v>0</v>
      </c>
      <c r="T10" s="28">
        <v>2</v>
      </c>
      <c r="U10" s="28">
        <v>34</v>
      </c>
      <c r="V10" s="43">
        <v>0</v>
      </c>
      <c r="W10" s="43">
        <v>7</v>
      </c>
      <c r="X10" s="28">
        <v>47</v>
      </c>
      <c r="Y10" s="28">
        <v>16</v>
      </c>
      <c r="Z10" s="20">
        <f>SUM(C10:Y10)</f>
        <v>906</v>
      </c>
    </row>
    <row r="11" spans="1:26" s="21" customFormat="1" ht="14.25">
      <c r="A11" s="24" t="s">
        <v>3</v>
      </c>
      <c r="B11" s="30">
        <v>28</v>
      </c>
      <c r="C11" s="28"/>
      <c r="D11" s="31">
        <v>2</v>
      </c>
      <c r="E11" s="31">
        <v>16</v>
      </c>
      <c r="F11" s="28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1</v>
      </c>
      <c r="R11" s="28">
        <v>3</v>
      </c>
      <c r="S11" s="28">
        <v>4</v>
      </c>
      <c r="T11" s="28">
        <v>2</v>
      </c>
      <c r="U11" s="28">
        <v>0</v>
      </c>
      <c r="V11" s="43">
        <v>0</v>
      </c>
      <c r="W11" s="43">
        <v>0</v>
      </c>
      <c r="X11" s="28">
        <v>0</v>
      </c>
      <c r="Y11" s="43">
        <v>0</v>
      </c>
      <c r="Z11" s="20">
        <f t="shared" ref="Z11" si="0">SUM(C11:W11)</f>
        <v>28</v>
      </c>
    </row>
    <row r="12" spans="1:26" s="21" customFormat="1" ht="14.25">
      <c r="A12" s="24" t="s">
        <v>4</v>
      </c>
      <c r="B12" s="30">
        <v>10555</v>
      </c>
      <c r="C12" s="28">
        <v>496</v>
      </c>
      <c r="D12" s="32">
        <v>1994</v>
      </c>
      <c r="E12" s="32">
        <v>1122</v>
      </c>
      <c r="F12" s="28">
        <v>849</v>
      </c>
      <c r="G12" s="28">
        <v>472</v>
      </c>
      <c r="H12" s="28">
        <v>579</v>
      </c>
      <c r="I12" s="28">
        <v>631</v>
      </c>
      <c r="J12" s="28">
        <v>861</v>
      </c>
      <c r="K12" s="28">
        <v>722</v>
      </c>
      <c r="L12" s="28">
        <v>524</v>
      </c>
      <c r="M12" s="28">
        <v>23</v>
      </c>
      <c r="N12" s="28">
        <v>236</v>
      </c>
      <c r="O12" s="29">
        <v>190</v>
      </c>
      <c r="P12" s="28">
        <v>20</v>
      </c>
      <c r="Q12" s="28">
        <v>191</v>
      </c>
      <c r="R12" s="28">
        <v>423</v>
      </c>
      <c r="S12" s="28">
        <v>314</v>
      </c>
      <c r="T12" s="28">
        <v>359</v>
      </c>
      <c r="U12" s="28">
        <v>192</v>
      </c>
      <c r="V12" s="43">
        <v>31</v>
      </c>
      <c r="W12" s="43">
        <v>62</v>
      </c>
      <c r="X12" s="28">
        <v>196</v>
      </c>
      <c r="Y12" s="43">
        <v>68</v>
      </c>
      <c r="Z12" s="20">
        <f t="shared" ref="Z12:Z20" si="1">SUM(C12:Y12)</f>
        <v>10555</v>
      </c>
    </row>
    <row r="13" spans="1:26" s="21" customFormat="1" ht="14.25">
      <c r="A13" s="24" t="s">
        <v>5</v>
      </c>
      <c r="B13" s="30">
        <v>437</v>
      </c>
      <c r="C13" s="33">
        <v>25</v>
      </c>
      <c r="D13" s="33">
        <v>67</v>
      </c>
      <c r="E13" s="33">
        <v>37</v>
      </c>
      <c r="F13" s="33">
        <v>40</v>
      </c>
      <c r="G13" s="33">
        <v>17</v>
      </c>
      <c r="H13" s="33">
        <v>18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10</v>
      </c>
      <c r="R13" s="33">
        <v>14</v>
      </c>
      <c r="S13" s="33">
        <v>12</v>
      </c>
      <c r="T13" s="33">
        <v>18</v>
      </c>
      <c r="U13" s="33">
        <v>13</v>
      </c>
      <c r="V13" s="44">
        <v>2</v>
      </c>
      <c r="W13" s="44">
        <v>5</v>
      </c>
      <c r="X13" s="33">
        <v>12</v>
      </c>
      <c r="Y13" s="44">
        <v>9</v>
      </c>
      <c r="Z13" s="20">
        <f t="shared" si="1"/>
        <v>437</v>
      </c>
    </row>
    <row r="14" spans="1:26" s="21" customFormat="1" ht="14.25">
      <c r="A14" s="24" t="s">
        <v>6</v>
      </c>
      <c r="B14" s="30">
        <v>128</v>
      </c>
      <c r="C14" s="33">
        <v>7</v>
      </c>
      <c r="D14" s="33"/>
      <c r="E14" s="33"/>
      <c r="F14" s="33"/>
      <c r="G14" s="33"/>
      <c r="H14" s="33">
        <v>10</v>
      </c>
      <c r="I14" s="33">
        <v>12</v>
      </c>
      <c r="J14" s="33">
        <v>24</v>
      </c>
      <c r="K14" s="33">
        <v>16</v>
      </c>
      <c r="L14" s="33">
        <v>3</v>
      </c>
      <c r="M14" s="33">
        <v>2</v>
      </c>
      <c r="N14" s="33">
        <v>7</v>
      </c>
      <c r="O14" s="33">
        <v>4</v>
      </c>
      <c r="P14" s="33">
        <v>1</v>
      </c>
      <c r="Q14" s="33">
        <v>3</v>
      </c>
      <c r="R14" s="33">
        <v>7</v>
      </c>
      <c r="S14" s="33">
        <v>6</v>
      </c>
      <c r="T14" s="33">
        <v>10</v>
      </c>
      <c r="U14" s="33">
        <v>9</v>
      </c>
      <c r="V14" s="45">
        <v>1</v>
      </c>
      <c r="W14" s="45">
        <v>3</v>
      </c>
      <c r="X14" s="32">
        <v>3</v>
      </c>
      <c r="Y14" s="45">
        <v>0</v>
      </c>
      <c r="Z14" s="20">
        <f t="shared" si="1"/>
        <v>128</v>
      </c>
    </row>
    <row r="15" spans="1:26" s="21" customFormat="1" ht="14.25">
      <c r="A15" s="24" t="s">
        <v>7</v>
      </c>
      <c r="B15" s="30">
        <v>155</v>
      </c>
      <c r="C15" s="33">
        <v>18</v>
      </c>
      <c r="D15" s="33"/>
      <c r="E15" s="33"/>
      <c r="F15" s="33"/>
      <c r="G15" s="33">
        <v>17</v>
      </c>
      <c r="H15" s="33">
        <v>8</v>
      </c>
      <c r="I15" s="33">
        <v>10</v>
      </c>
      <c r="J15" s="33">
        <v>13</v>
      </c>
      <c r="K15" s="33">
        <v>13</v>
      </c>
      <c r="L15" s="33">
        <v>17</v>
      </c>
      <c r="M15" s="33">
        <v>0</v>
      </c>
      <c r="N15" s="33">
        <v>8</v>
      </c>
      <c r="O15" s="33">
        <v>5</v>
      </c>
      <c r="P15" s="33">
        <v>2</v>
      </c>
      <c r="Q15" s="33">
        <v>7</v>
      </c>
      <c r="R15" s="33">
        <v>7</v>
      </c>
      <c r="S15" s="33">
        <v>6</v>
      </c>
      <c r="T15" s="33">
        <v>8</v>
      </c>
      <c r="U15" s="33">
        <v>4</v>
      </c>
      <c r="V15" s="45">
        <v>1</v>
      </c>
      <c r="W15" s="45">
        <v>2</v>
      </c>
      <c r="X15" s="32">
        <v>9</v>
      </c>
      <c r="Y15" s="45">
        <v>0</v>
      </c>
      <c r="Z15" s="20">
        <f t="shared" si="1"/>
        <v>155</v>
      </c>
    </row>
    <row r="16" spans="1:26" s="21" customFormat="1" ht="14.25">
      <c r="A16" s="24" t="s">
        <v>8</v>
      </c>
      <c r="B16" s="30">
        <v>48</v>
      </c>
      <c r="C16" s="33">
        <v>0</v>
      </c>
      <c r="D16" s="33">
        <v>6</v>
      </c>
      <c r="E16" s="33">
        <v>37</v>
      </c>
      <c r="F16" s="33">
        <v>2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33">
        <v>0</v>
      </c>
      <c r="Y16" s="44">
        <v>3</v>
      </c>
      <c r="Z16" s="59">
        <f t="shared" si="1"/>
        <v>48</v>
      </c>
    </row>
    <row r="17" spans="1:26" s="21" customFormat="1" ht="14.25">
      <c r="A17" s="24" t="s">
        <v>9</v>
      </c>
      <c r="B17" s="30">
        <v>106</v>
      </c>
      <c r="C17" s="33">
        <v>0</v>
      </c>
      <c r="D17" s="33">
        <v>61</v>
      </c>
      <c r="E17" s="33">
        <v>0</v>
      </c>
      <c r="F17" s="33">
        <v>38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33">
        <v>0</v>
      </c>
      <c r="Y17" s="44">
        <v>6</v>
      </c>
      <c r="Z17" s="59">
        <f t="shared" si="1"/>
        <v>106</v>
      </c>
    </row>
    <row r="18" spans="1:26" s="21" customFormat="1" ht="14.25">
      <c r="A18" s="25" t="s">
        <v>10</v>
      </c>
      <c r="B18" s="30">
        <v>11390</v>
      </c>
      <c r="C18" s="33">
        <v>488</v>
      </c>
      <c r="D18" s="32">
        <v>968</v>
      </c>
      <c r="E18" s="32">
        <v>191</v>
      </c>
      <c r="F18" s="28">
        <v>2162</v>
      </c>
      <c r="G18" s="28">
        <v>614</v>
      </c>
      <c r="H18" s="28">
        <v>536</v>
      </c>
      <c r="I18" s="28">
        <v>614</v>
      </c>
      <c r="J18" s="28">
        <v>2173</v>
      </c>
      <c r="K18" s="28">
        <v>914</v>
      </c>
      <c r="L18" s="28">
        <v>886</v>
      </c>
      <c r="M18" s="28">
        <v>39</v>
      </c>
      <c r="N18" s="28">
        <v>396</v>
      </c>
      <c r="O18" s="29">
        <v>286</v>
      </c>
      <c r="P18" s="28">
        <v>0</v>
      </c>
      <c r="Q18" s="28">
        <v>161</v>
      </c>
      <c r="R18" s="28">
        <v>77</v>
      </c>
      <c r="S18" s="28">
        <v>213</v>
      </c>
      <c r="T18" s="28">
        <v>189</v>
      </c>
      <c r="U18" s="28">
        <v>191</v>
      </c>
      <c r="V18" s="43">
        <v>0</v>
      </c>
      <c r="W18" s="43">
        <v>43</v>
      </c>
      <c r="X18" s="28">
        <v>157</v>
      </c>
      <c r="Y18" s="43">
        <v>92</v>
      </c>
      <c r="Z18" s="20">
        <f t="shared" si="1"/>
        <v>11390</v>
      </c>
    </row>
    <row r="19" spans="1:26" s="21" customFormat="1" ht="14.25">
      <c r="A19" s="25" t="s">
        <v>11</v>
      </c>
      <c r="B19" s="30">
        <v>13547</v>
      </c>
      <c r="C19" s="28">
        <v>775</v>
      </c>
      <c r="D19" s="28">
        <v>2077</v>
      </c>
      <c r="E19" s="28">
        <v>1147</v>
      </c>
      <c r="F19" s="28">
        <v>1240</v>
      </c>
      <c r="G19" s="28">
        <v>527</v>
      </c>
      <c r="H19" s="28">
        <v>558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310</v>
      </c>
      <c r="R19" s="28">
        <v>434</v>
      </c>
      <c r="S19" s="28">
        <v>372</v>
      </c>
      <c r="T19" s="28">
        <v>558</v>
      </c>
      <c r="U19" s="28">
        <v>403</v>
      </c>
      <c r="V19" s="43">
        <v>62</v>
      </c>
      <c r="W19" s="43">
        <v>155</v>
      </c>
      <c r="X19" s="28">
        <v>372</v>
      </c>
      <c r="Y19" s="43">
        <v>279</v>
      </c>
      <c r="Z19" s="20">
        <f t="shared" si="1"/>
        <v>13547</v>
      </c>
    </row>
    <row r="20" spans="1:26" s="21" customFormat="1" ht="14.25">
      <c r="A20" s="26" t="s">
        <v>12</v>
      </c>
      <c r="B20" s="30">
        <v>5</v>
      </c>
      <c r="C20" s="28">
        <v>0</v>
      </c>
      <c r="D20" s="28">
        <v>2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43">
        <v>0</v>
      </c>
      <c r="X20" s="28">
        <v>0</v>
      </c>
      <c r="Y20" s="43">
        <v>0</v>
      </c>
      <c r="Z20" s="20">
        <f t="shared" si="1"/>
        <v>5</v>
      </c>
    </row>
    <row r="21" spans="1:26" s="21" customFormat="1" ht="14.25">
      <c r="A21" s="27" t="s">
        <v>13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7"/>
      <c r="X21" s="53"/>
      <c r="Y21" s="57"/>
      <c r="Z21" s="58">
        <f t="shared" ref="Z21" si="2">SUM(C21:W21)</f>
        <v>0</v>
      </c>
    </row>
    <row r="22" spans="1:26" s="21" customFormat="1" ht="14.25">
      <c r="A22" s="22" t="s">
        <v>64</v>
      </c>
      <c r="B22" s="34">
        <v>3</v>
      </c>
      <c r="C22" s="54">
        <v>0</v>
      </c>
      <c r="D22" s="69">
        <v>2</v>
      </c>
      <c r="E22" s="35">
        <v>11.7</v>
      </c>
      <c r="F22" s="55">
        <v>0</v>
      </c>
      <c r="G22" s="51">
        <v>0</v>
      </c>
      <c r="H22" s="51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10</v>
      </c>
      <c r="S22" s="35">
        <v>12.5</v>
      </c>
      <c r="T22" s="35">
        <v>3.8</v>
      </c>
      <c r="U22" s="30">
        <v>0</v>
      </c>
      <c r="V22" s="30">
        <v>0</v>
      </c>
      <c r="W22" s="75">
        <v>0</v>
      </c>
      <c r="X22" s="76">
        <v>0</v>
      </c>
      <c r="Y22" s="75">
        <v>0</v>
      </c>
      <c r="Z22" s="21">
        <v>0</v>
      </c>
    </row>
    <row r="23" spans="1:26" s="21" customFormat="1" ht="14.25">
      <c r="A23" s="24" t="s">
        <v>14</v>
      </c>
      <c r="B23" s="34">
        <v>77.900000000000006</v>
      </c>
      <c r="C23" s="35">
        <v>64</v>
      </c>
      <c r="D23" s="35">
        <v>96</v>
      </c>
      <c r="E23" s="35">
        <v>97.8</v>
      </c>
      <c r="F23" s="35">
        <v>68.5</v>
      </c>
      <c r="G23" s="35">
        <v>89.6</v>
      </c>
      <c r="H23" s="35">
        <v>103.8</v>
      </c>
      <c r="I23" s="35">
        <v>92.5</v>
      </c>
      <c r="J23" s="35">
        <v>73.099999999999994</v>
      </c>
      <c r="K23" s="35">
        <v>80.3</v>
      </c>
      <c r="L23" s="35">
        <v>84.5</v>
      </c>
      <c r="M23" s="35">
        <v>37.1</v>
      </c>
      <c r="N23" s="35">
        <v>50.8</v>
      </c>
      <c r="O23" s="35">
        <v>68.099999999999994</v>
      </c>
      <c r="P23" s="30">
        <v>0</v>
      </c>
      <c r="Q23" s="30">
        <v>61.6</v>
      </c>
      <c r="R23" s="35">
        <v>97.5</v>
      </c>
      <c r="S23" s="35">
        <v>84.4</v>
      </c>
      <c r="T23" s="35">
        <v>64.3</v>
      </c>
      <c r="U23" s="35">
        <v>47.6</v>
      </c>
      <c r="V23" s="61">
        <v>50</v>
      </c>
      <c r="W23" s="46">
        <v>40</v>
      </c>
      <c r="X23" s="35">
        <v>52.7</v>
      </c>
      <c r="Y23" s="84">
        <v>24</v>
      </c>
    </row>
    <row r="24" spans="1:26" s="21" customFormat="1" ht="14.25">
      <c r="A24" s="24" t="s">
        <v>15</v>
      </c>
      <c r="B24" s="34">
        <v>12.2</v>
      </c>
      <c r="C24" s="35">
        <v>3.1</v>
      </c>
      <c r="D24" s="35">
        <v>9.6999999999999993</v>
      </c>
      <c r="E24" s="35">
        <v>11.9</v>
      </c>
      <c r="F24" s="35">
        <v>20.6</v>
      </c>
      <c r="G24" s="35">
        <v>12.8</v>
      </c>
      <c r="H24" s="35">
        <v>536</v>
      </c>
      <c r="I24" s="35">
        <v>11.6</v>
      </c>
      <c r="J24" s="35">
        <v>20.3</v>
      </c>
      <c r="K24" s="35">
        <v>12.4</v>
      </c>
      <c r="L24" s="35">
        <v>10.5</v>
      </c>
      <c r="M24" s="35">
        <v>3.5</v>
      </c>
      <c r="N24" s="35">
        <v>12.8</v>
      </c>
      <c r="O24" s="35">
        <v>9.9</v>
      </c>
      <c r="P24" s="30">
        <v>0</v>
      </c>
      <c r="Q24" s="56">
        <v>32.200000000000003</v>
      </c>
      <c r="R24" s="35">
        <v>25.7</v>
      </c>
      <c r="S24" s="30">
        <v>53.3</v>
      </c>
      <c r="T24" s="30">
        <v>0</v>
      </c>
      <c r="U24" s="35">
        <v>5.6</v>
      </c>
      <c r="V24" s="30">
        <v>0</v>
      </c>
      <c r="W24" s="46">
        <v>6.1</v>
      </c>
      <c r="X24" s="35">
        <v>12.9</v>
      </c>
      <c r="Y24" s="75">
        <v>0</v>
      </c>
    </row>
    <row r="25" spans="1:26" s="21" customFormat="1" ht="14.25">
      <c r="A25" s="24" t="s">
        <v>16</v>
      </c>
      <c r="B25" s="37">
        <v>343</v>
      </c>
      <c r="C25" s="38">
        <v>16</v>
      </c>
      <c r="D25" s="38">
        <v>64</v>
      </c>
      <c r="E25" s="38">
        <v>36</v>
      </c>
      <c r="F25" s="38">
        <v>27</v>
      </c>
      <c r="G25" s="38">
        <v>15</v>
      </c>
      <c r="H25" s="38">
        <v>19</v>
      </c>
      <c r="I25" s="38">
        <v>20</v>
      </c>
      <c r="J25" s="38">
        <v>28</v>
      </c>
      <c r="K25" s="38">
        <v>23</v>
      </c>
      <c r="L25" s="38">
        <v>17</v>
      </c>
      <c r="M25" s="74">
        <v>0.7</v>
      </c>
      <c r="N25" s="38">
        <v>8</v>
      </c>
      <c r="O25" s="38">
        <v>6</v>
      </c>
      <c r="P25" s="60">
        <v>1</v>
      </c>
      <c r="Q25" s="38">
        <v>6</v>
      </c>
      <c r="R25" s="38">
        <v>14</v>
      </c>
      <c r="S25" s="38">
        <v>10</v>
      </c>
      <c r="T25" s="38">
        <v>12</v>
      </c>
      <c r="U25" s="38">
        <v>6</v>
      </c>
      <c r="V25" s="30">
        <v>1</v>
      </c>
      <c r="W25" s="47">
        <v>2</v>
      </c>
      <c r="X25" s="38">
        <v>11</v>
      </c>
      <c r="Y25" s="47">
        <v>0</v>
      </c>
      <c r="Z25" s="52">
        <f>SUM(C25:Y25)</f>
        <v>342.7</v>
      </c>
    </row>
    <row r="26" spans="1:26" s="21" customFormat="1" ht="14.25">
      <c r="A26" s="24" t="s">
        <v>17</v>
      </c>
      <c r="B26" s="34">
        <v>2.1</v>
      </c>
      <c r="C26" s="36">
        <v>7.5</v>
      </c>
      <c r="D26" s="36">
        <v>3.6</v>
      </c>
      <c r="E26" s="36">
        <v>3.7</v>
      </c>
      <c r="F26" s="36">
        <v>2.9</v>
      </c>
      <c r="G26" s="36">
        <v>3.3</v>
      </c>
      <c r="H26" s="36">
        <v>0.1</v>
      </c>
      <c r="I26" s="36">
        <v>2.7</v>
      </c>
      <c r="J26" s="36">
        <v>3.2</v>
      </c>
      <c r="K26" s="36">
        <v>2.8</v>
      </c>
      <c r="L26" s="36">
        <v>4.4000000000000004</v>
      </c>
      <c r="M26" s="36">
        <v>5.5</v>
      </c>
      <c r="N26" s="36">
        <v>2.1</v>
      </c>
      <c r="O26" s="36">
        <v>3.4</v>
      </c>
      <c r="P26" s="60">
        <v>0</v>
      </c>
      <c r="Q26" s="36">
        <v>3.2</v>
      </c>
      <c r="R26" s="36">
        <v>2.1</v>
      </c>
      <c r="S26" s="36">
        <v>2.7</v>
      </c>
      <c r="T26" s="36">
        <v>2.9</v>
      </c>
      <c r="U26" s="36">
        <v>3</v>
      </c>
      <c r="V26" s="56">
        <v>0</v>
      </c>
      <c r="W26" s="48">
        <v>1.8</v>
      </c>
      <c r="X26" s="67">
        <v>5.2</v>
      </c>
      <c r="Y26" s="68">
        <v>2</v>
      </c>
    </row>
    <row r="27" spans="1:26">
      <c r="A27" s="77" t="s">
        <v>18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66"/>
      <c r="U27" s="3"/>
      <c r="V27" s="3"/>
      <c r="W27" s="3"/>
      <c r="X27" s="3"/>
      <c r="Y27" s="3"/>
    </row>
    <row r="28" spans="1:26">
      <c r="A28" s="78" t="s">
        <v>19</v>
      </c>
      <c r="B28" s="78"/>
      <c r="C28" s="78"/>
      <c r="D28" s="7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78" t="s">
        <v>20</v>
      </c>
      <c r="B29" s="78"/>
      <c r="C29" s="78"/>
      <c r="D29" s="7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2024-04-03T20:14:23Z</cp:lastPrinted>
  <dcterms:created xsi:type="dcterms:W3CDTF">2019-02-22T18:30:12Z</dcterms:created>
  <dcterms:modified xsi:type="dcterms:W3CDTF">2024-04-04T16:50:04Z</dcterms:modified>
</cp:coreProperties>
</file>