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AA27" i="1"/>
  <c r="AA14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7"/>
  <c r="AA16"/>
  <c r="AA15"/>
  <c r="AA13"/>
  <c r="AA20"/>
  <c r="AA21"/>
  <c r="AA19"/>
  <c r="AA18"/>
  <c r="AA12"/>
  <c r="AA22"/>
  <c r="AA11" l="1"/>
</calcChain>
</file>

<file path=xl/sharedStrings.xml><?xml version="1.0" encoding="utf-8"?>
<sst xmlns="http://schemas.openxmlformats.org/spreadsheetml/2006/main" count="448" uniqueCount="76">
  <si>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</si>
  <si>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</si>
  <si>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</si>
  <si>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</si>
  <si>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</si>
  <si>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</si>
  <si>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</si>
  <si>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</si>
  <si>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</si>
  <si>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</si>
  <si>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</si>
  <si>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</si>
  <si>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</si>
  <si>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</si>
  <si>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</si>
  <si>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</si>
  <si>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</si>
  <si>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</si>
  <si>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</si>
  <si>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</si>
  <si>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</si>
  <si>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</si>
  <si>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</si>
  <si>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</si>
  <si>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</si>
  <si>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</si>
  <si>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</si>
  <si>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</si>
  <si>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</si>
  <si>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</si>
  <si>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</si>
  <si>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</si>
  <si>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</si>
  <si>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</si>
  <si>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</si>
  <si>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</si>
  <si>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</si>
  <si>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</si>
  <si>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</si>
  <si>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</si>
  <si>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</si>
  <si>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</si>
  <si>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</si>
  <si>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</si>
  <si>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</si>
  <si>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</si>
  <si>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</si>
  <si>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</si>
  <si>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</si>
  <si>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</si>
  <si>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</si>
  <si>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</si>
  <si>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</si>
  <si>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</si>
  <si>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</si>
  <si>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</si>
  <si>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</si>
  <si>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</si>
  <si>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</si>
  <si>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</si>
  <si>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</si>
  <si>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</si>
  <si>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</si>
  <si>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</si>
  <si>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</si>
  <si>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</si>
  <si>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-</t>
  </si>
  <si>
    <t>UTI 1</t>
  </si>
  <si>
    <t>UTI 2</t>
  </si>
  <si>
    <t>UTI 3</t>
  </si>
  <si>
    <t>neo.com</t>
  </si>
  <si>
    <t>c.estancia</t>
  </si>
  <si>
    <t>Semi Int.</t>
  </si>
  <si>
    <t>l.est</t>
  </si>
  <si>
    <t>Conting.</t>
  </si>
  <si>
    <t>MES: JULIO  2024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</si>
</sst>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9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43" fontId="18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8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13" fillId="0" borderId="1" xfId="0" applyFont="1" applyBorder="1"/>
    <xf numFmtId="3" fontId="13" fillId="0" borderId="0" xfId="0" applyNumberFormat="1" applyFont="1"/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"/>
  <sheetViews>
    <sheetView tabSelected="1" topLeftCell="B1" zoomScale="110" zoomScaleNormal="110" workbookViewId="0">
      <selection activeCell="C27" sqref="C27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85546875" customWidth="1"/>
    <col min="12" max="12" width="6.140625" customWidth="1"/>
    <col min="13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7.42578125" customWidth="1"/>
    <col min="19" max="19" width="7.85546875" customWidth="1"/>
    <col min="20" max="20" width="8.42578125" customWidth="1"/>
    <col min="21" max="21" width="10" customWidth="1"/>
    <col min="22" max="26" width="7.28515625" customWidth="1"/>
  </cols>
  <sheetData>
    <row r="1" spans="1:27">
      <c r="A1" s="76" t="s">
        <v>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40"/>
      <c r="X1" s="63"/>
      <c r="Y1" s="67"/>
      <c r="Z1" s="58"/>
    </row>
    <row r="2" spans="1:27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41"/>
      <c r="X2" s="64"/>
      <c r="Y2" s="68"/>
      <c r="Z2" s="59"/>
    </row>
    <row r="3" spans="1:27">
      <c r="A3" s="77" t="s">
        <v>22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41"/>
      <c r="X3" s="64"/>
      <c r="Y3" s="68"/>
      <c r="Z3" s="59"/>
    </row>
    <row r="4" spans="1:27">
      <c r="A4" s="76" t="s">
        <v>23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39"/>
      <c r="X4" s="62"/>
      <c r="Y4" s="66"/>
      <c r="Z4" s="57"/>
    </row>
    <row r="5" spans="1:27">
      <c r="A5" s="78" t="s">
        <v>75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42"/>
      <c r="X5" s="65"/>
      <c r="Y5" s="69"/>
      <c r="Z5" s="60"/>
    </row>
    <row r="6" spans="1:27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39"/>
      <c r="X6" s="62"/>
      <c r="Y6" s="66"/>
      <c r="Z6" s="57"/>
    </row>
    <row r="7" spans="1:27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7">
      <c r="A8" s="2"/>
      <c r="B8" s="5"/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7" ht="15.75" thickBot="1">
      <c r="A9" s="2"/>
      <c r="B9" s="5"/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s="23" customFormat="1" ht="12.75" thickBot="1">
      <c r="A10" s="50" t="s">
        <v>0</v>
      </c>
      <c r="B10" s="51" t="s">
        <v>1</v>
      </c>
      <c r="C10" s="51" t="s">
        <v>33</v>
      </c>
      <c r="D10" s="51" t="s">
        <v>34</v>
      </c>
      <c r="E10" s="51" t="s">
        <v>35</v>
      </c>
      <c r="F10" s="51" t="s">
        <v>36</v>
      </c>
      <c r="G10" s="51" t="s">
        <v>37</v>
      </c>
      <c r="H10" s="51" t="s">
        <v>73</v>
      </c>
      <c r="I10" s="51" t="s">
        <v>39</v>
      </c>
      <c r="J10" s="51" t="s">
        <v>40</v>
      </c>
      <c r="K10" s="51" t="s">
        <v>41</v>
      </c>
      <c r="L10" s="51" t="s">
        <v>42</v>
      </c>
      <c r="M10" s="51" t="s">
        <v>63</v>
      </c>
      <c r="N10" s="51" t="s">
        <v>43</v>
      </c>
      <c r="O10" s="51" t="s">
        <v>44</v>
      </c>
      <c r="P10" s="51" t="s">
        <v>45</v>
      </c>
      <c r="Q10" s="51" t="s">
        <v>72</v>
      </c>
      <c r="R10" s="51" t="s">
        <v>67</v>
      </c>
      <c r="S10" s="51" t="s">
        <v>68</v>
      </c>
      <c r="T10" s="51" t="s">
        <v>69</v>
      </c>
      <c r="U10" s="51" t="s">
        <v>49</v>
      </c>
      <c r="V10" s="51" t="s">
        <v>50</v>
      </c>
      <c r="W10" s="52" t="s">
        <v>65</v>
      </c>
      <c r="X10" s="52" t="s">
        <v>71</v>
      </c>
      <c r="Y10" s="52" t="s">
        <v>70</v>
      </c>
      <c r="Z10" s="52" t="s">
        <v>74</v>
      </c>
    </row>
    <row r="11" spans="1:27" s="21" customFormat="1" ht="14.25">
      <c r="A11" s="49" t="s">
        <v>64</v>
      </c>
      <c r="B11" s="30">
        <f t="shared" ref="B11:Z11" si="0">SUM(B12:B13)</f>
        <v>962</v>
      </c>
      <c r="C11" s="28">
        <f t="shared" si="0"/>
        <v>181</v>
      </c>
      <c r="D11" s="32">
        <f t="shared" si="0"/>
        <v>100</v>
      </c>
      <c r="E11" s="32">
        <f t="shared" si="0"/>
        <v>17</v>
      </c>
      <c r="F11" s="28">
        <f t="shared" si="0"/>
        <v>71</v>
      </c>
      <c r="G11" s="28">
        <f t="shared" si="0"/>
        <v>31</v>
      </c>
      <c r="H11" s="28">
        <f t="shared" si="0"/>
        <v>0</v>
      </c>
      <c r="I11" s="28">
        <f t="shared" si="0"/>
        <v>73</v>
      </c>
      <c r="J11" s="28">
        <f t="shared" si="0"/>
        <v>110</v>
      </c>
      <c r="K11" s="28">
        <f t="shared" si="0"/>
        <v>81</v>
      </c>
      <c r="L11" s="28">
        <f t="shared" si="0"/>
        <v>76</v>
      </c>
      <c r="M11" s="28">
        <f t="shared" si="0"/>
        <v>6</v>
      </c>
      <c r="N11" s="28">
        <f t="shared" si="0"/>
        <v>32</v>
      </c>
      <c r="O11" s="29">
        <f t="shared" si="0"/>
        <v>21</v>
      </c>
      <c r="P11" s="28">
        <f t="shared" si="0"/>
        <v>0</v>
      </c>
      <c r="Q11" s="28">
        <f t="shared" si="0"/>
        <v>2</v>
      </c>
      <c r="R11" s="28">
        <f t="shared" si="0"/>
        <v>2</v>
      </c>
      <c r="S11" s="28">
        <f t="shared" si="0"/>
        <v>2</v>
      </c>
      <c r="T11" s="28">
        <f t="shared" si="0"/>
        <v>2</v>
      </c>
      <c r="U11" s="28">
        <f t="shared" si="0"/>
        <v>40</v>
      </c>
      <c r="V11" s="43">
        <f t="shared" si="0"/>
        <v>0</v>
      </c>
      <c r="W11" s="43">
        <f t="shared" si="0"/>
        <v>4</v>
      </c>
      <c r="X11" s="43">
        <f t="shared" si="0"/>
        <v>43</v>
      </c>
      <c r="Y11" s="43">
        <f t="shared" si="0"/>
        <v>21</v>
      </c>
      <c r="Z11" s="43">
        <f t="shared" si="0"/>
        <v>47</v>
      </c>
      <c r="AA11" s="20" t="e">
        <f>SUM(#REF!)</f>
        <v>#REF!</v>
      </c>
    </row>
    <row r="12" spans="1:27" s="21" customFormat="1" ht="14.25">
      <c r="A12" s="24" t="s">
        <v>2</v>
      </c>
      <c r="B12" s="30">
        <v>934</v>
      </c>
      <c r="C12" s="28">
        <v>181</v>
      </c>
      <c r="D12" s="31">
        <v>98</v>
      </c>
      <c r="E12" s="31">
        <v>0</v>
      </c>
      <c r="F12" s="28">
        <v>71</v>
      </c>
      <c r="G12" s="28">
        <v>31</v>
      </c>
      <c r="H12" s="28">
        <v>0</v>
      </c>
      <c r="I12" s="28">
        <v>72</v>
      </c>
      <c r="J12" s="28">
        <v>110</v>
      </c>
      <c r="K12" s="28">
        <v>80</v>
      </c>
      <c r="L12" s="28">
        <v>76</v>
      </c>
      <c r="M12" s="28">
        <v>6</v>
      </c>
      <c r="N12" s="28">
        <v>32</v>
      </c>
      <c r="O12" s="29">
        <v>21</v>
      </c>
      <c r="P12" s="28">
        <v>0</v>
      </c>
      <c r="Q12" s="28">
        <v>0</v>
      </c>
      <c r="R12" s="28">
        <v>0</v>
      </c>
      <c r="S12" s="28">
        <v>1</v>
      </c>
      <c r="T12" s="28">
        <v>0</v>
      </c>
      <c r="U12" s="28">
        <v>40</v>
      </c>
      <c r="V12" s="43">
        <v>0</v>
      </c>
      <c r="W12" s="43">
        <v>4</v>
      </c>
      <c r="X12" s="43">
        <v>43</v>
      </c>
      <c r="Y12" s="43">
        <v>21</v>
      </c>
      <c r="Z12" s="43">
        <v>47</v>
      </c>
      <c r="AA12" s="20">
        <f t="shared" ref="AA12:AA21" si="1">SUM(C12:Z12)</f>
        <v>934</v>
      </c>
    </row>
    <row r="13" spans="1:27" s="21" customFormat="1" ht="14.25">
      <c r="A13" s="24" t="s">
        <v>3</v>
      </c>
      <c r="B13" s="30">
        <v>28</v>
      </c>
      <c r="C13" s="28">
        <v>0</v>
      </c>
      <c r="D13" s="31">
        <v>2</v>
      </c>
      <c r="E13" s="31">
        <v>17</v>
      </c>
      <c r="F13" s="28">
        <v>0</v>
      </c>
      <c r="G13" s="31">
        <v>0</v>
      </c>
      <c r="H13" s="31">
        <v>0</v>
      </c>
      <c r="I13" s="31">
        <v>1</v>
      </c>
      <c r="J13" s="31">
        <v>0</v>
      </c>
      <c r="K13" s="31">
        <v>1</v>
      </c>
      <c r="L13" s="31">
        <v>0</v>
      </c>
      <c r="M13" s="31">
        <v>0</v>
      </c>
      <c r="N13" s="28">
        <v>0</v>
      </c>
      <c r="O13" s="31">
        <v>0</v>
      </c>
      <c r="P13" s="31">
        <v>0</v>
      </c>
      <c r="Q13" s="31">
        <v>2</v>
      </c>
      <c r="R13" s="28">
        <v>2</v>
      </c>
      <c r="S13" s="28">
        <v>1</v>
      </c>
      <c r="T13" s="28">
        <v>2</v>
      </c>
      <c r="U13" s="28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20">
        <f t="shared" si="1"/>
        <v>28</v>
      </c>
    </row>
    <row r="14" spans="1:27" s="21" customFormat="1" ht="14.25">
      <c r="A14" s="24" t="s">
        <v>4</v>
      </c>
      <c r="B14" s="71">
        <v>11299</v>
      </c>
      <c r="C14" s="70">
        <v>763</v>
      </c>
      <c r="D14" s="33">
        <v>1627</v>
      </c>
      <c r="E14" s="33">
        <v>1058</v>
      </c>
      <c r="F14" s="33">
        <v>453</v>
      </c>
      <c r="G14" s="33">
        <v>515</v>
      </c>
      <c r="H14" s="33">
        <v>650</v>
      </c>
      <c r="I14" s="33">
        <v>661</v>
      </c>
      <c r="J14" s="33">
        <v>1076</v>
      </c>
      <c r="K14" s="33">
        <v>863</v>
      </c>
      <c r="L14" s="33">
        <v>602</v>
      </c>
      <c r="M14" s="33">
        <v>20</v>
      </c>
      <c r="N14" s="33">
        <v>242</v>
      </c>
      <c r="O14" s="33">
        <v>212</v>
      </c>
      <c r="P14" s="33">
        <v>36</v>
      </c>
      <c r="Q14" s="33">
        <v>303</v>
      </c>
      <c r="R14" s="33">
        <v>520</v>
      </c>
      <c r="S14" s="33">
        <v>359</v>
      </c>
      <c r="T14" s="33">
        <v>382</v>
      </c>
      <c r="U14" s="33">
        <v>249</v>
      </c>
      <c r="V14" s="44">
        <v>0</v>
      </c>
      <c r="W14" s="44">
        <v>45</v>
      </c>
      <c r="X14" s="44">
        <v>251</v>
      </c>
      <c r="Y14" s="44">
        <v>71</v>
      </c>
      <c r="Z14" s="44">
        <v>341</v>
      </c>
      <c r="AA14" s="20">
        <f>SUM(C14:Z14)</f>
        <v>11299</v>
      </c>
    </row>
    <row r="15" spans="1:27" s="21" customFormat="1" ht="14.25">
      <c r="A15" s="24" t="s">
        <v>5</v>
      </c>
      <c r="B15" s="30">
        <v>437</v>
      </c>
      <c r="C15" s="33">
        <v>21</v>
      </c>
      <c r="D15" s="21">
        <v>55</v>
      </c>
      <c r="E15" s="70">
        <v>48</v>
      </c>
      <c r="F15" s="70">
        <v>41</v>
      </c>
      <c r="G15" s="70">
        <v>17</v>
      </c>
      <c r="H15" s="70">
        <v>22</v>
      </c>
      <c r="I15" s="70">
        <v>20</v>
      </c>
      <c r="J15" s="70">
        <v>38</v>
      </c>
      <c r="K15" s="70">
        <v>29</v>
      </c>
      <c r="L15" s="70">
        <v>20</v>
      </c>
      <c r="M15" s="70">
        <v>2</v>
      </c>
      <c r="N15" s="70">
        <v>15</v>
      </c>
      <c r="O15" s="70">
        <v>9</v>
      </c>
      <c r="P15" s="21">
        <v>3</v>
      </c>
      <c r="Q15" s="70">
        <v>10</v>
      </c>
      <c r="R15" s="70">
        <v>15</v>
      </c>
      <c r="S15" s="70">
        <v>12</v>
      </c>
      <c r="T15" s="70">
        <v>18</v>
      </c>
      <c r="U15" s="70">
        <v>12</v>
      </c>
      <c r="V15" s="70">
        <v>2</v>
      </c>
      <c r="W15" s="70">
        <v>1</v>
      </c>
      <c r="X15" s="70">
        <v>10</v>
      </c>
      <c r="Y15" s="70">
        <v>5</v>
      </c>
      <c r="Z15" s="21">
        <v>12</v>
      </c>
      <c r="AA15" s="20">
        <f t="shared" si="1"/>
        <v>437</v>
      </c>
    </row>
    <row r="16" spans="1:27" s="21" customFormat="1" ht="14.25">
      <c r="A16" s="24" t="s">
        <v>6</v>
      </c>
      <c r="B16" s="30">
        <v>119</v>
      </c>
      <c r="C16" s="33">
        <v>4</v>
      </c>
      <c r="D16" s="33">
        <v>0</v>
      </c>
      <c r="E16" s="33">
        <v>0</v>
      </c>
      <c r="F16" s="33">
        <v>0</v>
      </c>
      <c r="G16" s="33">
        <v>0</v>
      </c>
      <c r="H16" s="33">
        <v>3</v>
      </c>
      <c r="I16" s="33">
        <v>8</v>
      </c>
      <c r="J16" s="33">
        <v>23</v>
      </c>
      <c r="K16" s="33">
        <v>16</v>
      </c>
      <c r="L16" s="33">
        <v>0</v>
      </c>
      <c r="M16" s="33">
        <v>2</v>
      </c>
      <c r="N16" s="33">
        <v>7</v>
      </c>
      <c r="O16" s="33">
        <v>3</v>
      </c>
      <c r="P16" s="33">
        <v>2</v>
      </c>
      <c r="Q16" s="33">
        <v>4</v>
      </c>
      <c r="R16" s="33">
        <v>10</v>
      </c>
      <c r="S16" s="33">
        <v>5</v>
      </c>
      <c r="T16" s="33">
        <v>9</v>
      </c>
      <c r="U16" s="33">
        <v>8</v>
      </c>
      <c r="V16" s="45">
        <v>2</v>
      </c>
      <c r="W16" s="45">
        <v>1</v>
      </c>
      <c r="X16" s="45">
        <v>4</v>
      </c>
      <c r="Y16" s="45">
        <v>0</v>
      </c>
      <c r="Z16" s="45">
        <v>8</v>
      </c>
      <c r="AA16" s="20">
        <f t="shared" si="1"/>
        <v>119</v>
      </c>
    </row>
    <row r="17" spans="1:27" s="21" customFormat="1" ht="14.25">
      <c r="A17" s="24" t="s">
        <v>7</v>
      </c>
      <c r="B17" s="30">
        <v>168</v>
      </c>
      <c r="C17" s="33">
        <v>17</v>
      </c>
      <c r="D17" s="33">
        <v>0</v>
      </c>
      <c r="E17" s="33">
        <v>0</v>
      </c>
      <c r="F17" s="33">
        <v>0</v>
      </c>
      <c r="G17" s="33">
        <v>17</v>
      </c>
      <c r="H17" s="33">
        <v>19</v>
      </c>
      <c r="I17" s="33">
        <v>12</v>
      </c>
      <c r="J17" s="33">
        <v>15</v>
      </c>
      <c r="K17" s="33">
        <v>13</v>
      </c>
      <c r="L17" s="33">
        <v>20</v>
      </c>
      <c r="M17" s="33">
        <v>0</v>
      </c>
      <c r="N17" s="33">
        <v>8</v>
      </c>
      <c r="O17" s="33">
        <v>6</v>
      </c>
      <c r="P17" s="33">
        <v>1</v>
      </c>
      <c r="Q17" s="33">
        <v>6</v>
      </c>
      <c r="R17" s="33">
        <v>5</v>
      </c>
      <c r="S17" s="33">
        <v>7</v>
      </c>
      <c r="T17" s="33">
        <v>9</v>
      </c>
      <c r="U17" s="33">
        <v>4</v>
      </c>
      <c r="V17" s="45">
        <v>0</v>
      </c>
      <c r="W17" s="45">
        <v>0</v>
      </c>
      <c r="X17" s="45">
        <v>6</v>
      </c>
      <c r="Y17" s="45">
        <v>0</v>
      </c>
      <c r="Z17" s="45">
        <v>3</v>
      </c>
      <c r="AA17" s="20">
        <f t="shared" si="1"/>
        <v>168</v>
      </c>
    </row>
    <row r="18" spans="1:27" s="21" customFormat="1" ht="14.25">
      <c r="A18" s="24" t="s">
        <v>8</v>
      </c>
      <c r="B18" s="30">
        <v>55</v>
      </c>
      <c r="C18" s="33">
        <v>0</v>
      </c>
      <c r="D18" s="33">
        <v>4</v>
      </c>
      <c r="E18" s="33">
        <v>48</v>
      </c>
      <c r="F18" s="33">
        <v>1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44">
        <v>0</v>
      </c>
      <c r="X18" s="44">
        <v>0</v>
      </c>
      <c r="Y18" s="44">
        <v>2</v>
      </c>
      <c r="Z18" s="44">
        <v>0</v>
      </c>
      <c r="AA18" s="20">
        <f t="shared" si="1"/>
        <v>55</v>
      </c>
    </row>
    <row r="19" spans="1:27" s="21" customFormat="1" ht="14.25">
      <c r="A19" s="24" t="s">
        <v>9</v>
      </c>
      <c r="B19" s="30">
        <v>95</v>
      </c>
      <c r="C19" s="33">
        <v>0</v>
      </c>
      <c r="D19" s="33">
        <v>51</v>
      </c>
      <c r="E19" s="33">
        <v>0</v>
      </c>
      <c r="F19" s="33">
        <v>40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44">
        <v>0</v>
      </c>
      <c r="X19" s="44">
        <v>0</v>
      </c>
      <c r="Y19" s="44">
        <v>3</v>
      </c>
      <c r="Z19" s="44">
        <v>1</v>
      </c>
      <c r="AA19" s="20">
        <f t="shared" si="1"/>
        <v>95</v>
      </c>
    </row>
    <row r="20" spans="1:27" s="21" customFormat="1" ht="14.25">
      <c r="A20" s="25" t="s">
        <v>10</v>
      </c>
      <c r="B20" s="30">
        <v>10733</v>
      </c>
      <c r="C20" s="33">
        <v>663</v>
      </c>
      <c r="D20" s="32">
        <v>1109</v>
      </c>
      <c r="E20" s="32">
        <v>228</v>
      </c>
      <c r="F20" s="28">
        <v>1497</v>
      </c>
      <c r="G20" s="28">
        <v>498</v>
      </c>
      <c r="H20" s="28">
        <v>0</v>
      </c>
      <c r="I20" s="28">
        <v>788</v>
      </c>
      <c r="J20" s="28">
        <v>1709</v>
      </c>
      <c r="K20" s="28">
        <v>1055</v>
      </c>
      <c r="L20" s="28">
        <v>1169</v>
      </c>
      <c r="M20" s="28">
        <v>11</v>
      </c>
      <c r="N20" s="28">
        <v>361</v>
      </c>
      <c r="O20" s="29">
        <v>210</v>
      </c>
      <c r="P20" s="28">
        <v>0</v>
      </c>
      <c r="Q20" s="28">
        <v>212</v>
      </c>
      <c r="R20" s="28">
        <v>60</v>
      </c>
      <c r="S20" s="28">
        <v>137</v>
      </c>
      <c r="T20" s="28">
        <v>254</v>
      </c>
      <c r="U20" s="28">
        <v>248</v>
      </c>
      <c r="V20" s="43">
        <v>0</v>
      </c>
      <c r="W20" s="43">
        <v>16</v>
      </c>
      <c r="X20" s="43">
        <v>182</v>
      </c>
      <c r="Y20" s="43">
        <v>65</v>
      </c>
      <c r="Z20" s="43">
        <v>261</v>
      </c>
      <c r="AA20" s="20">
        <f t="shared" si="1"/>
        <v>10733</v>
      </c>
    </row>
    <row r="21" spans="1:27" s="21" customFormat="1" ht="14.25">
      <c r="A21" s="25" t="s">
        <v>11</v>
      </c>
      <c r="B21" s="30">
        <v>13547</v>
      </c>
      <c r="C21" s="28">
        <v>651</v>
      </c>
      <c r="D21" s="28">
        <v>1705</v>
      </c>
      <c r="E21" s="28">
        <v>1488</v>
      </c>
      <c r="F21" s="28">
        <v>1271</v>
      </c>
      <c r="G21" s="28">
        <v>527</v>
      </c>
      <c r="H21" s="28">
        <v>682</v>
      </c>
      <c r="I21" s="28">
        <v>620</v>
      </c>
      <c r="J21" s="28">
        <v>1178</v>
      </c>
      <c r="K21" s="28">
        <v>899</v>
      </c>
      <c r="L21" s="28">
        <v>620</v>
      </c>
      <c r="M21" s="28">
        <v>62</v>
      </c>
      <c r="N21" s="28">
        <v>465</v>
      </c>
      <c r="O21" s="28">
        <v>279</v>
      </c>
      <c r="P21" s="28">
        <v>93</v>
      </c>
      <c r="Q21" s="28">
        <v>310</v>
      </c>
      <c r="R21" s="28">
        <v>465</v>
      </c>
      <c r="S21" s="28">
        <v>372</v>
      </c>
      <c r="T21" s="28">
        <v>558</v>
      </c>
      <c r="U21" s="28">
        <v>372</v>
      </c>
      <c r="V21" s="43">
        <v>62</v>
      </c>
      <c r="W21" s="43">
        <v>31</v>
      </c>
      <c r="X21" s="43">
        <v>310</v>
      </c>
      <c r="Y21" s="43">
        <v>155</v>
      </c>
      <c r="Z21" s="43">
        <v>372</v>
      </c>
      <c r="AA21" s="20">
        <f t="shared" si="1"/>
        <v>13547</v>
      </c>
    </row>
    <row r="22" spans="1:27" s="21" customFormat="1" ht="14.25">
      <c r="A22" s="26" t="s">
        <v>12</v>
      </c>
      <c r="B22" s="30">
        <v>4</v>
      </c>
      <c r="C22" s="28">
        <v>0</v>
      </c>
      <c r="D22" s="28">
        <v>0</v>
      </c>
      <c r="E22" s="32">
        <v>4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43">
        <v>0</v>
      </c>
      <c r="X22" s="43">
        <v>0</v>
      </c>
      <c r="Y22" s="43">
        <v>0</v>
      </c>
      <c r="Z22" s="43">
        <v>0</v>
      </c>
      <c r="AA22" s="20">
        <f t="shared" ref="AA22" si="2">SUM(C22:W22)</f>
        <v>4</v>
      </c>
    </row>
    <row r="23" spans="1:27" s="21" customFormat="1" ht="14.25">
      <c r="A23" s="27" t="s">
        <v>13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61"/>
      <c r="X23" s="61"/>
      <c r="Y23" s="61"/>
      <c r="Z23" s="61"/>
      <c r="AA23" s="21" t="s">
        <v>66</v>
      </c>
    </row>
    <row r="24" spans="1:27" s="21" customFormat="1" ht="14.25">
      <c r="A24" s="22" t="s">
        <v>62</v>
      </c>
      <c r="B24" s="34">
        <v>2.9</v>
      </c>
      <c r="C24" s="55">
        <v>0</v>
      </c>
      <c r="D24" s="56">
        <v>2</v>
      </c>
      <c r="E24" s="35">
        <v>14.8</v>
      </c>
      <c r="F24" s="54">
        <v>0</v>
      </c>
      <c r="G24" s="30">
        <v>0</v>
      </c>
      <c r="H24" s="53">
        <v>0</v>
      </c>
      <c r="I24" s="53">
        <v>1.4</v>
      </c>
      <c r="J24" s="30">
        <v>0</v>
      </c>
      <c r="K24" s="53">
        <v>1.2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5">
        <v>4.9000000000000004</v>
      </c>
      <c r="S24" s="35">
        <v>3.2</v>
      </c>
      <c r="T24" s="35">
        <v>3.7</v>
      </c>
      <c r="U24" s="30">
        <v>0</v>
      </c>
      <c r="V24" s="30">
        <v>0</v>
      </c>
      <c r="W24" s="46">
        <v>0</v>
      </c>
      <c r="X24" s="46">
        <v>0</v>
      </c>
      <c r="Y24" s="46">
        <v>0</v>
      </c>
      <c r="Z24" s="46">
        <v>0</v>
      </c>
    </row>
    <row r="25" spans="1:27" s="21" customFormat="1" ht="14.25">
      <c r="A25" s="24" t="s">
        <v>14</v>
      </c>
      <c r="B25" s="34">
        <v>83.4</v>
      </c>
      <c r="C25" s="35">
        <v>117.2</v>
      </c>
      <c r="D25" s="35">
        <v>95.4</v>
      </c>
      <c r="E25" s="35">
        <v>71.099999999999994</v>
      </c>
      <c r="F25" s="35">
        <v>35.6</v>
      </c>
      <c r="G25" s="35">
        <v>97.7</v>
      </c>
      <c r="H25" s="35">
        <v>95.3</v>
      </c>
      <c r="I25" s="35">
        <v>106.6</v>
      </c>
      <c r="J25" s="35">
        <v>91.3</v>
      </c>
      <c r="K25" s="35">
        <v>96</v>
      </c>
      <c r="L25" s="35">
        <v>97.1</v>
      </c>
      <c r="M25" s="35">
        <v>32.299999999999997</v>
      </c>
      <c r="N25" s="35">
        <v>52</v>
      </c>
      <c r="O25" s="35">
        <v>76</v>
      </c>
      <c r="P25" s="30">
        <v>0</v>
      </c>
      <c r="Q25" s="30">
        <v>0</v>
      </c>
      <c r="R25" s="35">
        <v>111.8</v>
      </c>
      <c r="S25" s="35">
        <v>96.5</v>
      </c>
      <c r="T25" s="35">
        <v>68.5</v>
      </c>
      <c r="U25" s="35">
        <v>66.900000000000006</v>
      </c>
      <c r="V25" s="30">
        <v>0</v>
      </c>
      <c r="W25" s="46">
        <v>145.19999999999999</v>
      </c>
      <c r="X25" s="46">
        <v>0</v>
      </c>
      <c r="Y25" s="46">
        <v>46</v>
      </c>
      <c r="Z25" s="46">
        <v>92</v>
      </c>
    </row>
    <row r="26" spans="1:27" s="21" customFormat="1" ht="14.25">
      <c r="A26" s="24" t="s">
        <v>15</v>
      </c>
      <c r="B26" s="34">
        <v>11.2</v>
      </c>
      <c r="C26" s="35">
        <v>3.7</v>
      </c>
      <c r="D26" s="35">
        <v>10.4</v>
      </c>
      <c r="E26" s="35">
        <v>13.4</v>
      </c>
      <c r="F26" s="35">
        <v>21.1</v>
      </c>
      <c r="G26" s="35">
        <v>16.100000000000001</v>
      </c>
      <c r="H26" s="35">
        <v>0</v>
      </c>
      <c r="I26" s="35">
        <v>10.8</v>
      </c>
      <c r="J26" s="35">
        <v>15.5</v>
      </c>
      <c r="K26" s="35">
        <v>13</v>
      </c>
      <c r="L26" s="35">
        <v>15.4</v>
      </c>
      <c r="M26" s="35">
        <v>1.8</v>
      </c>
      <c r="N26" s="35">
        <v>11.3</v>
      </c>
      <c r="O26" s="35">
        <v>10</v>
      </c>
      <c r="P26" s="30">
        <v>0</v>
      </c>
      <c r="Q26" s="30">
        <v>0</v>
      </c>
      <c r="R26" s="35">
        <v>30</v>
      </c>
      <c r="S26" s="35">
        <v>68.5</v>
      </c>
      <c r="T26" s="30">
        <v>0</v>
      </c>
      <c r="U26" s="35">
        <v>6.2</v>
      </c>
      <c r="V26" s="30">
        <v>0</v>
      </c>
      <c r="W26" s="46">
        <v>4</v>
      </c>
      <c r="X26" s="46">
        <v>4.2</v>
      </c>
      <c r="Y26" s="46">
        <v>3.1</v>
      </c>
      <c r="Z26" s="46">
        <v>5.6</v>
      </c>
    </row>
    <row r="27" spans="1:27" s="21" customFormat="1" ht="14.25">
      <c r="A27" s="24" t="s">
        <v>16</v>
      </c>
      <c r="B27" s="37">
        <v>365</v>
      </c>
      <c r="C27" s="38">
        <v>25</v>
      </c>
      <c r="D27" s="38">
        <v>52</v>
      </c>
      <c r="E27" s="38">
        <v>34</v>
      </c>
      <c r="F27" s="38">
        <v>15</v>
      </c>
      <c r="G27" s="38">
        <v>17</v>
      </c>
      <c r="H27" s="38">
        <v>21</v>
      </c>
      <c r="I27" s="38">
        <v>21</v>
      </c>
      <c r="J27" s="38">
        <v>35</v>
      </c>
      <c r="K27" s="38">
        <v>28</v>
      </c>
      <c r="L27" s="38">
        <v>19</v>
      </c>
      <c r="M27" s="36">
        <v>0.6</v>
      </c>
      <c r="N27" s="38">
        <v>8</v>
      </c>
      <c r="O27" s="38">
        <v>7</v>
      </c>
      <c r="P27" s="38">
        <v>1</v>
      </c>
      <c r="Q27" s="38">
        <v>10</v>
      </c>
      <c r="R27" s="38">
        <v>17</v>
      </c>
      <c r="S27" s="38">
        <v>12</v>
      </c>
      <c r="T27" s="38">
        <v>12</v>
      </c>
      <c r="U27" s="38">
        <v>8</v>
      </c>
      <c r="V27" s="30">
        <v>0</v>
      </c>
      <c r="W27" s="47">
        <v>1</v>
      </c>
      <c r="X27" s="47">
        <v>8</v>
      </c>
      <c r="Y27" s="47">
        <v>2</v>
      </c>
      <c r="Z27" s="47">
        <v>11</v>
      </c>
      <c r="AA27" s="20">
        <f>SUM(C27:Z27)</f>
        <v>364.6</v>
      </c>
    </row>
    <row r="28" spans="1:27" s="21" customFormat="1" ht="14.25">
      <c r="A28" s="24" t="s">
        <v>17</v>
      </c>
      <c r="B28" s="34">
        <v>2.2000000000000002</v>
      </c>
      <c r="C28" s="36">
        <v>10.199999999999999</v>
      </c>
      <c r="D28" s="36">
        <v>3.6</v>
      </c>
      <c r="E28" s="36">
        <v>2.4</v>
      </c>
      <c r="F28" s="36">
        <v>1.8</v>
      </c>
      <c r="G28" s="36">
        <v>2</v>
      </c>
      <c r="H28" s="36">
        <v>0.1</v>
      </c>
      <c r="I28" s="36">
        <v>4.0999999999999996</v>
      </c>
      <c r="J28" s="36">
        <v>3.1</v>
      </c>
      <c r="K28" s="36">
        <v>3</v>
      </c>
      <c r="L28" s="36">
        <v>4.0999999999999996</v>
      </c>
      <c r="M28" s="36">
        <v>4</v>
      </c>
      <c r="N28" s="36">
        <v>2.2999999999999998</v>
      </c>
      <c r="O28" s="36">
        <v>2.6</v>
      </c>
      <c r="P28" s="36">
        <v>0</v>
      </c>
      <c r="Q28" s="36">
        <v>0</v>
      </c>
      <c r="R28" s="36">
        <v>2.7</v>
      </c>
      <c r="S28" s="36">
        <v>2.6</v>
      </c>
      <c r="T28" s="36">
        <v>3</v>
      </c>
      <c r="U28" s="36">
        <v>3.8</v>
      </c>
      <c r="V28" s="30">
        <v>0</v>
      </c>
      <c r="W28" s="48">
        <v>11</v>
      </c>
      <c r="X28" s="48">
        <v>0</v>
      </c>
      <c r="Y28" s="48">
        <v>5</v>
      </c>
      <c r="Z28" s="48">
        <v>4</v>
      </c>
    </row>
    <row r="29" spans="1:27">
      <c r="A29" s="72" t="s">
        <v>18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3"/>
      <c r="V29" s="3"/>
      <c r="W29" s="3"/>
      <c r="X29" s="3"/>
      <c r="Y29" s="3"/>
      <c r="Z29" s="3"/>
    </row>
    <row r="30" spans="1:27">
      <c r="A30" s="73" t="s">
        <v>19</v>
      </c>
      <c r="B30" s="73"/>
      <c r="C30" s="73"/>
      <c r="D30" s="73"/>
      <c r="E30" s="19"/>
      <c r="F30" s="19"/>
      <c r="G30" s="19"/>
      <c r="H30" s="19"/>
      <c r="I30" s="19"/>
      <c r="J30" s="19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1"/>
      <c r="V30" s="1"/>
      <c r="W30" s="1"/>
      <c r="X30" s="1"/>
      <c r="Y30" s="1"/>
      <c r="Z30" s="1"/>
    </row>
    <row r="31" spans="1:27">
      <c r="A31" s="73" t="s">
        <v>20</v>
      </c>
      <c r="B31" s="73"/>
      <c r="C31" s="73"/>
      <c r="D31" s="73"/>
      <c r="E31" s="19"/>
      <c r="F31" s="19"/>
      <c r="G31" s="19"/>
      <c r="H31" s="19"/>
      <c r="I31" s="19"/>
      <c r="J31" s="19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1"/>
      <c r="V31" s="1"/>
      <c r="W31" s="1"/>
      <c r="X31" s="1"/>
      <c r="Y31" s="1"/>
      <c r="Z31" s="1"/>
    </row>
  </sheetData>
  <mergeCells count="9">
    <mergeCell ref="A29:T29"/>
    <mergeCell ref="A30:D30"/>
    <mergeCell ref="A31:D31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13" sqref="E13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>
      <c r="A4" s="14"/>
      <c r="B4" s="12" t="s">
        <v>34</v>
      </c>
      <c r="C4" s="14"/>
    </row>
    <row r="5" spans="1:3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/>
      <c r="B2" s="12" t="s">
        <v>1</v>
      </c>
      <c r="C2" s="13"/>
    </row>
    <row r="3" spans="1:3" ht="15">
      <c r="A3" s="14"/>
      <c r="B3" s="12" t="s">
        <v>33</v>
      </c>
      <c r="C3" s="11"/>
    </row>
    <row r="4" spans="1:3" ht="15">
      <c r="A4" s="14"/>
      <c r="B4" s="12" t="s">
        <v>34</v>
      </c>
      <c r="C4" s="11"/>
    </row>
    <row r="5" spans="1:3" ht="15">
      <c r="A5" s="14"/>
      <c r="B5" s="12" t="s">
        <v>35</v>
      </c>
      <c r="C5" s="15"/>
    </row>
    <row r="6" spans="1:3" ht="15">
      <c r="A6" s="14"/>
      <c r="B6" s="12" t="s">
        <v>36</v>
      </c>
      <c r="C6" s="15"/>
    </row>
    <row r="7" spans="1:3" ht="15">
      <c r="A7" s="14"/>
      <c r="B7" s="12" t="s">
        <v>37</v>
      </c>
      <c r="C7" s="15"/>
    </row>
    <row r="8" spans="1:3" ht="15">
      <c r="A8" s="14"/>
      <c r="B8" s="12" t="s">
        <v>38</v>
      </c>
      <c r="C8" s="15"/>
    </row>
    <row r="9" spans="1:3" ht="15">
      <c r="A9" s="14"/>
      <c r="B9" s="12" t="s">
        <v>39</v>
      </c>
      <c r="C9" s="15"/>
    </row>
    <row r="10" spans="1:3" ht="15">
      <c r="A10" s="14"/>
      <c r="B10" s="12" t="s">
        <v>40</v>
      </c>
      <c r="C10" s="15"/>
    </row>
    <row r="11" spans="1:3" ht="15">
      <c r="A11" s="14"/>
      <c r="B11" s="12" t="s">
        <v>41</v>
      </c>
      <c r="C11" s="15"/>
    </row>
    <row r="12" spans="1:3" ht="15">
      <c r="A12" s="14"/>
      <c r="B12" s="12" t="s">
        <v>42</v>
      </c>
      <c r="C12" s="15"/>
    </row>
    <row r="13" spans="1:3" ht="15">
      <c r="A13" s="14"/>
      <c r="B13" s="12" t="s">
        <v>43</v>
      </c>
      <c r="C13" s="15"/>
    </row>
    <row r="14" spans="1:3" ht="15">
      <c r="A14" s="14"/>
      <c r="B14" s="12" t="s">
        <v>44</v>
      </c>
      <c r="C14" s="15"/>
    </row>
    <row r="15" spans="1:3" ht="15">
      <c r="A15" s="14"/>
      <c r="B15" s="12" t="s">
        <v>45</v>
      </c>
      <c r="C15" s="15"/>
    </row>
    <row r="16" spans="1:3" ht="15">
      <c r="A16" s="14"/>
      <c r="B16" s="12" t="s">
        <v>46</v>
      </c>
      <c r="C16" s="15"/>
    </row>
    <row r="17" spans="1:3" ht="15">
      <c r="A17" s="14"/>
      <c r="B17" s="12" t="s">
        <v>47</v>
      </c>
      <c r="C17" s="15"/>
    </row>
    <row r="18" spans="1:3" ht="15">
      <c r="A18" s="14"/>
      <c r="B18" s="12" t="s">
        <v>48</v>
      </c>
      <c r="C18" s="15"/>
    </row>
    <row r="19" spans="1:3" ht="15">
      <c r="A19" s="14"/>
      <c r="B19" s="12" t="s">
        <v>49</v>
      </c>
      <c r="C19" s="15"/>
    </row>
    <row r="20" spans="1:3" ht="15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>
      <c r="A4" s="14"/>
      <c r="B4" s="12" t="s">
        <v>34</v>
      </c>
      <c r="C4" s="14"/>
    </row>
    <row r="5" spans="1:3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>
      <c r="A4" s="14"/>
      <c r="B4" s="12" t="s">
        <v>34</v>
      </c>
      <c r="C4" s="14"/>
    </row>
    <row r="5" spans="1:3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sqref="A1:A20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/>
      <c r="B1" s="9" t="s">
        <v>32</v>
      </c>
      <c r="C1" s="10" t="s">
        <v>51</v>
      </c>
    </row>
    <row r="2" spans="1:3">
      <c r="A2" s="11"/>
      <c r="B2" s="12" t="s">
        <v>1</v>
      </c>
      <c r="C2" s="16"/>
    </row>
    <row r="3" spans="1:3">
      <c r="A3" s="14"/>
      <c r="B3" s="12" t="s">
        <v>33</v>
      </c>
      <c r="C3" s="14"/>
    </row>
    <row r="4" spans="1:3" ht="15" customHeight="1">
      <c r="A4" s="14"/>
      <c r="B4" s="12" t="s">
        <v>34</v>
      </c>
      <c r="C4" s="16"/>
    </row>
    <row r="5" spans="1:3" ht="16.5" customHeight="1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7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/>
      <c r="B2" s="12" t="s">
        <v>1</v>
      </c>
      <c r="C2" s="16"/>
    </row>
    <row r="3" spans="1:3">
      <c r="A3" s="14"/>
      <c r="B3" s="12" t="s">
        <v>33</v>
      </c>
      <c r="C3" s="14"/>
    </row>
    <row r="4" spans="1:3">
      <c r="A4" s="14"/>
      <c r="B4" s="12" t="s">
        <v>34</v>
      </c>
      <c r="C4" s="16"/>
    </row>
    <row r="5" spans="1:3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7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>
      <c r="A4" s="14"/>
      <c r="B4" s="12" t="s">
        <v>34</v>
      </c>
      <c r="C4" s="14"/>
    </row>
    <row r="5" spans="1:3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 ht="17.25" customHeight="1">
      <c r="A4" s="14"/>
      <c r="B4" s="12" t="s">
        <v>34</v>
      </c>
      <c r="C4" s="14"/>
    </row>
    <row r="5" spans="1:3" ht="16.5" customHeight="1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 ht="18" customHeight="1">
      <c r="A4" s="14"/>
      <c r="B4" s="12" t="s">
        <v>34</v>
      </c>
      <c r="C4" s="14"/>
    </row>
    <row r="5" spans="1:3" ht="16.5" customHeight="1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2024-08-01T20:32:19Z</cp:lastPrinted>
  <dcterms:created xsi:type="dcterms:W3CDTF">2019-02-22T18:30:12Z</dcterms:created>
  <dcterms:modified xsi:type="dcterms:W3CDTF">2024-10-23T17:26:23Z</dcterms:modified>
</cp:coreProperties>
</file>